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ttell/Documents/Repositories/medaka_vertebrae/data/"/>
    </mc:Choice>
  </mc:AlternateContent>
  <xr:revisionPtr revIDLastSave="0" documentId="8_{2BFAF4DD-1852-1948-BF37-97D93CED16F7}" xr6:coauthVersionLast="47" xr6:coauthVersionMax="47" xr10:uidLastSave="{00000000-0000-0000-0000-000000000000}"/>
  <bookViews>
    <workbookView xWindow="-37480" yWindow="640" windowWidth="30240" windowHeight="18640" tabRatio="878" firstSheet="13" activeTab="16" xr2:uid="{060F9272-4C6F-4A03-BD1D-30667ED1EBF0}"/>
  </bookViews>
  <sheets>
    <sheet name="Details of crosses" sheetId="20" r:id="rId1"/>
    <sheet name="95-1 Female x 72-1 Male" sheetId="1" r:id="rId2"/>
    <sheet name="95-1 Male x 72-1 Female" sheetId="2" r:id="rId3"/>
    <sheet name="95-1 Female x 129-1 Male" sheetId="3" r:id="rId4"/>
    <sheet name="95-1 Male x 129-1 Female" sheetId="4" r:id="rId5"/>
    <sheet name="95-1 Female x 33-1 Male" sheetId="5" r:id="rId6"/>
    <sheet name="95-1 Male x 33-1 Female" sheetId="6" r:id="rId7"/>
    <sheet name="95-1 Female x 10-1 Male" sheetId="7" r:id="rId8"/>
    <sheet name="95-1 Male x 10-1 Female" sheetId="8" r:id="rId9"/>
    <sheet name="14-2 Female x 129-1 Male" sheetId="11" r:id="rId10"/>
    <sheet name="14-2 Female x 60-1 Male" sheetId="12" r:id="rId11"/>
    <sheet name="14-2 Male x 60-1 Female" sheetId="15" r:id="rId12"/>
    <sheet name="14-2 Female x 10-1 Male" sheetId="13" r:id="rId13"/>
    <sheet name="14-2 Male x 10-1 Female" sheetId="16" r:id="rId14"/>
    <sheet name="14-2 Female x 33-1 Male" sheetId="14" r:id="rId15"/>
    <sheet name="14-2 Male x 33-1 Female" sheetId="17" r:id="rId16"/>
    <sheet name="14-2 Female x 72-1 Male" sheetId="9" r:id="rId17"/>
    <sheet name="14-2 Male x 72-1 Female" sheetId="10" r:id="rId18"/>
    <sheet name="11-2 Male x14-2 Female" sheetId="18" r:id="rId19"/>
    <sheet name="11-2 Male x 72-1 Female" sheetId="19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7" i="18" l="1"/>
  <c r="N5" i="18"/>
  <c r="N6" i="18"/>
  <c r="N7" i="18"/>
  <c r="N8" i="18"/>
  <c r="N58" i="18"/>
  <c r="N9" i="18"/>
  <c r="M57" i="18"/>
  <c r="M5" i="18"/>
  <c r="M6" i="18"/>
  <c r="M7" i="18"/>
  <c r="M8" i="18"/>
  <c r="M58" i="18"/>
  <c r="M9" i="18"/>
  <c r="J57" i="18"/>
  <c r="J5" i="18"/>
  <c r="J6" i="18"/>
  <c r="J7" i="18"/>
  <c r="J8" i="18"/>
  <c r="J58" i="18"/>
  <c r="J9" i="18"/>
  <c r="H57" i="18"/>
  <c r="K57" i="18" s="1"/>
  <c r="H5" i="18"/>
  <c r="L5" i="18" s="1"/>
  <c r="H6" i="18"/>
  <c r="L6" i="18" s="1"/>
  <c r="H7" i="18"/>
  <c r="K7" i="18" s="1"/>
  <c r="H8" i="18"/>
  <c r="K8" i="18" s="1"/>
  <c r="H58" i="18"/>
  <c r="K58" i="18" s="1"/>
  <c r="H9" i="18"/>
  <c r="K9" i="18" s="1"/>
  <c r="D105" i="19"/>
  <c r="D83" i="19"/>
  <c r="D82" i="19"/>
  <c r="D81" i="19"/>
  <c r="D80" i="19"/>
  <c r="D104" i="19"/>
  <c r="D79" i="19"/>
  <c r="D103" i="19"/>
  <c r="D78" i="19"/>
  <c r="D77" i="19"/>
  <c r="D4" i="19"/>
  <c r="D76" i="19"/>
  <c r="D75" i="19"/>
  <c r="D3" i="19"/>
  <c r="D2" i="19"/>
  <c r="D102" i="19"/>
  <c r="D16" i="19"/>
  <c r="D101" i="19"/>
  <c r="D100" i="19"/>
  <c r="D74" i="19"/>
  <c r="D73" i="19"/>
  <c r="D99" i="19"/>
  <c r="D72" i="19"/>
  <c r="D71" i="19"/>
  <c r="D70" i="19"/>
  <c r="D69" i="19"/>
  <c r="D98" i="19"/>
  <c r="D68" i="19"/>
  <c r="D97" i="19"/>
  <c r="D96" i="19"/>
  <c r="D67" i="19"/>
  <c r="D95" i="19"/>
  <c r="D66" i="19"/>
  <c r="D94" i="19"/>
  <c r="D93" i="19"/>
  <c r="D65" i="19"/>
  <c r="D92" i="19"/>
  <c r="D64" i="19"/>
  <c r="D63" i="19"/>
  <c r="D62" i="19"/>
  <c r="D61" i="19"/>
  <c r="D60" i="19"/>
  <c r="D59" i="19"/>
  <c r="D91" i="19"/>
  <c r="D58" i="19"/>
  <c r="D57" i="19"/>
  <c r="D56" i="19"/>
  <c r="D55" i="19"/>
  <c r="D54" i="19"/>
  <c r="D53" i="19"/>
  <c r="D52" i="19"/>
  <c r="N90" i="19"/>
  <c r="M90" i="19"/>
  <c r="J90" i="19"/>
  <c r="H90" i="19"/>
  <c r="L90" i="19" s="1"/>
  <c r="D90" i="19"/>
  <c r="N5" i="19"/>
  <c r="M5" i="19"/>
  <c r="L5" i="19"/>
  <c r="J5" i="19"/>
  <c r="H5" i="19"/>
  <c r="K5" i="19" s="1"/>
  <c r="D5" i="19"/>
  <c r="N51" i="19"/>
  <c r="M51" i="19"/>
  <c r="J51" i="19"/>
  <c r="H51" i="19"/>
  <c r="L51" i="19" s="1"/>
  <c r="D51" i="19"/>
  <c r="N50" i="19"/>
  <c r="M50" i="19"/>
  <c r="K50" i="19"/>
  <c r="J50" i="19"/>
  <c r="H50" i="19"/>
  <c r="L50" i="19" s="1"/>
  <c r="D50" i="19"/>
  <c r="N49" i="19"/>
  <c r="M49" i="19"/>
  <c r="J49" i="19"/>
  <c r="H49" i="19"/>
  <c r="L49" i="19" s="1"/>
  <c r="D49" i="19"/>
  <c r="N48" i="19"/>
  <c r="M48" i="19"/>
  <c r="J48" i="19"/>
  <c r="H48" i="19"/>
  <c r="L48" i="19" s="1"/>
  <c r="D48" i="19"/>
  <c r="N89" i="19"/>
  <c r="M89" i="19"/>
  <c r="J89" i="19"/>
  <c r="H89" i="19"/>
  <c r="L89" i="19" s="1"/>
  <c r="D89" i="19"/>
  <c r="N47" i="19"/>
  <c r="M47" i="19"/>
  <c r="J47" i="19"/>
  <c r="H47" i="19"/>
  <c r="L47" i="19" s="1"/>
  <c r="D47" i="19"/>
  <c r="N46" i="19"/>
  <c r="M46" i="19"/>
  <c r="J46" i="19"/>
  <c r="H46" i="19"/>
  <c r="L46" i="19" s="1"/>
  <c r="D46" i="19"/>
  <c r="N45" i="19"/>
  <c r="M45" i="19"/>
  <c r="J45" i="19"/>
  <c r="H45" i="19"/>
  <c r="K45" i="19" s="1"/>
  <c r="D45" i="19"/>
  <c r="N44" i="19"/>
  <c r="M44" i="19"/>
  <c r="L44" i="19"/>
  <c r="K44" i="19"/>
  <c r="J44" i="19"/>
  <c r="H44" i="19"/>
  <c r="D44" i="19"/>
  <c r="N43" i="19"/>
  <c r="M43" i="19"/>
  <c r="J43" i="19"/>
  <c r="H43" i="19"/>
  <c r="L43" i="19" s="1"/>
  <c r="D43" i="19"/>
  <c r="N42" i="19"/>
  <c r="M42" i="19"/>
  <c r="J42" i="19"/>
  <c r="H42" i="19"/>
  <c r="L42" i="19" s="1"/>
  <c r="D42" i="19"/>
  <c r="N41" i="19"/>
  <c r="M41" i="19"/>
  <c r="J41" i="19"/>
  <c r="H41" i="19"/>
  <c r="L41" i="19" s="1"/>
  <c r="D41" i="19"/>
  <c r="N40" i="19"/>
  <c r="M40" i="19"/>
  <c r="J40" i="19"/>
  <c r="H40" i="19"/>
  <c r="L40" i="19" s="1"/>
  <c r="D40" i="19"/>
  <c r="N39" i="19"/>
  <c r="M39" i="19"/>
  <c r="J39" i="19"/>
  <c r="H39" i="19"/>
  <c r="L39" i="19" s="1"/>
  <c r="D39" i="19"/>
  <c r="N38" i="19"/>
  <c r="M38" i="19"/>
  <c r="J38" i="19"/>
  <c r="H38" i="19"/>
  <c r="L38" i="19" s="1"/>
  <c r="D38" i="19"/>
  <c r="N37" i="19"/>
  <c r="M37" i="19"/>
  <c r="J37" i="19"/>
  <c r="H37" i="19"/>
  <c r="K37" i="19" s="1"/>
  <c r="D37" i="19"/>
  <c r="N36" i="19"/>
  <c r="M36" i="19"/>
  <c r="K36" i="19"/>
  <c r="J36" i="19"/>
  <c r="H36" i="19"/>
  <c r="L36" i="19" s="1"/>
  <c r="D36" i="19"/>
  <c r="N35" i="19"/>
  <c r="M35" i="19"/>
  <c r="J35" i="19"/>
  <c r="H35" i="19"/>
  <c r="K35" i="19" s="1"/>
  <c r="D35" i="19"/>
  <c r="N34" i="19"/>
  <c r="M34" i="19"/>
  <c r="J34" i="19"/>
  <c r="H34" i="19"/>
  <c r="L34" i="19" s="1"/>
  <c r="D34" i="19"/>
  <c r="N15" i="19"/>
  <c r="M15" i="19"/>
  <c r="J15" i="19"/>
  <c r="H15" i="19"/>
  <c r="L15" i="19" s="1"/>
  <c r="D15" i="19"/>
  <c r="N88" i="19"/>
  <c r="M88" i="19"/>
  <c r="J88" i="19"/>
  <c r="H88" i="19"/>
  <c r="L88" i="19" s="1"/>
  <c r="D88" i="19"/>
  <c r="N33" i="19"/>
  <c r="M33" i="19"/>
  <c r="J33" i="19"/>
  <c r="H33" i="19"/>
  <c r="L33" i="19" s="1"/>
  <c r="D33" i="19"/>
  <c r="N14" i="19"/>
  <c r="M14" i="19"/>
  <c r="J14" i="19"/>
  <c r="H14" i="19"/>
  <c r="L14" i="19" s="1"/>
  <c r="D14" i="19"/>
  <c r="N13" i="19"/>
  <c r="M13" i="19"/>
  <c r="L13" i="19"/>
  <c r="J13" i="19"/>
  <c r="H13" i="19"/>
  <c r="K13" i="19" s="1"/>
  <c r="D13" i="19"/>
  <c r="N32" i="19"/>
  <c r="M32" i="19"/>
  <c r="J32" i="19"/>
  <c r="H32" i="19"/>
  <c r="K32" i="19" s="1"/>
  <c r="D32" i="19"/>
  <c r="N12" i="19"/>
  <c r="M12" i="19"/>
  <c r="J12" i="19"/>
  <c r="H12" i="19"/>
  <c r="L12" i="19" s="1"/>
  <c r="D12" i="19"/>
  <c r="N11" i="19"/>
  <c r="M11" i="19"/>
  <c r="K11" i="19"/>
  <c r="J11" i="19"/>
  <c r="H11" i="19"/>
  <c r="L11" i="19" s="1"/>
  <c r="D11" i="19"/>
  <c r="N31" i="19"/>
  <c r="M31" i="19"/>
  <c r="L31" i="19"/>
  <c r="K31" i="19"/>
  <c r="J31" i="19"/>
  <c r="D31" i="19"/>
  <c r="N30" i="19"/>
  <c r="M30" i="19"/>
  <c r="L30" i="19"/>
  <c r="K30" i="19"/>
  <c r="J30" i="19"/>
  <c r="H30" i="19"/>
  <c r="D30" i="19"/>
  <c r="N87" i="19"/>
  <c r="M87" i="19"/>
  <c r="J87" i="19"/>
  <c r="H87" i="19"/>
  <c r="L87" i="19" s="1"/>
  <c r="D87" i="19"/>
  <c r="N10" i="19"/>
  <c r="M10" i="19"/>
  <c r="L10" i="19"/>
  <c r="J10" i="19"/>
  <c r="H10" i="19"/>
  <c r="K10" i="19" s="1"/>
  <c r="D10" i="19"/>
  <c r="N29" i="19"/>
  <c r="M29" i="19"/>
  <c r="J29" i="19"/>
  <c r="H29" i="19"/>
  <c r="L29" i="19" s="1"/>
  <c r="D29" i="19"/>
  <c r="N28" i="19"/>
  <c r="M28" i="19"/>
  <c r="L28" i="19"/>
  <c r="J28" i="19"/>
  <c r="H28" i="19"/>
  <c r="K28" i="19" s="1"/>
  <c r="D28" i="19"/>
  <c r="N27" i="19"/>
  <c r="M27" i="19"/>
  <c r="J27" i="19"/>
  <c r="H27" i="19"/>
  <c r="L27" i="19" s="1"/>
  <c r="D27" i="19"/>
  <c r="N26" i="19"/>
  <c r="M26" i="19"/>
  <c r="J26" i="19"/>
  <c r="H26" i="19"/>
  <c r="L26" i="19" s="1"/>
  <c r="D26" i="19"/>
  <c r="N25" i="19"/>
  <c r="M25" i="19"/>
  <c r="J25" i="19"/>
  <c r="H25" i="19"/>
  <c r="L25" i="19" s="1"/>
  <c r="D25" i="19"/>
  <c r="N24" i="19"/>
  <c r="M24" i="19"/>
  <c r="L24" i="19"/>
  <c r="K24" i="19"/>
  <c r="J24" i="19"/>
  <c r="H24" i="19"/>
  <c r="D24" i="19"/>
  <c r="N86" i="19"/>
  <c r="M86" i="19"/>
  <c r="J86" i="19"/>
  <c r="H86" i="19"/>
  <c r="L86" i="19" s="1"/>
  <c r="D86" i="19"/>
  <c r="N23" i="19"/>
  <c r="M23" i="19"/>
  <c r="J23" i="19"/>
  <c r="H23" i="19"/>
  <c r="K23" i="19" s="1"/>
  <c r="D23" i="19"/>
  <c r="N85" i="19"/>
  <c r="M85" i="19"/>
  <c r="L85" i="19"/>
  <c r="J85" i="19"/>
  <c r="H85" i="19"/>
  <c r="K85" i="19" s="1"/>
  <c r="D85" i="19"/>
  <c r="N84" i="19"/>
  <c r="M84" i="19"/>
  <c r="L84" i="19"/>
  <c r="J84" i="19"/>
  <c r="H84" i="19"/>
  <c r="K84" i="19" s="1"/>
  <c r="D84" i="19"/>
  <c r="N22" i="19"/>
  <c r="M22" i="19"/>
  <c r="J22" i="19"/>
  <c r="H22" i="19"/>
  <c r="L22" i="19" s="1"/>
  <c r="D22" i="19"/>
  <c r="N21" i="19"/>
  <c r="M21" i="19"/>
  <c r="J21" i="19"/>
  <c r="H21" i="19"/>
  <c r="L21" i="19" s="1"/>
  <c r="D21" i="19"/>
  <c r="N9" i="19"/>
  <c r="M9" i="19"/>
  <c r="J9" i="19"/>
  <c r="H9" i="19"/>
  <c r="L9" i="19" s="1"/>
  <c r="D9" i="19"/>
  <c r="N20" i="19"/>
  <c r="M20" i="19"/>
  <c r="J20" i="19"/>
  <c r="H20" i="19"/>
  <c r="L20" i="19" s="1"/>
  <c r="D20" i="19"/>
  <c r="N19" i="19"/>
  <c r="M19" i="19"/>
  <c r="J19" i="19"/>
  <c r="H19" i="19"/>
  <c r="L19" i="19" s="1"/>
  <c r="D19" i="19"/>
  <c r="N8" i="19"/>
  <c r="M8" i="19"/>
  <c r="J8" i="19"/>
  <c r="H8" i="19"/>
  <c r="K8" i="19" s="1"/>
  <c r="D8" i="19"/>
  <c r="N7" i="19"/>
  <c r="M7" i="19"/>
  <c r="L7" i="19"/>
  <c r="K7" i="19"/>
  <c r="J7" i="19"/>
  <c r="H7" i="19"/>
  <c r="D7" i="19"/>
  <c r="N6" i="19"/>
  <c r="M6" i="19"/>
  <c r="J6" i="19"/>
  <c r="H6" i="19"/>
  <c r="K6" i="19" s="1"/>
  <c r="D6" i="19"/>
  <c r="N18" i="19"/>
  <c r="M18" i="19"/>
  <c r="K18" i="19"/>
  <c r="J18" i="19"/>
  <c r="H18" i="19"/>
  <c r="L18" i="19" s="1"/>
  <c r="D18" i="19"/>
  <c r="N17" i="19"/>
  <c r="M17" i="19"/>
  <c r="J17" i="19"/>
  <c r="H17" i="19"/>
  <c r="L17" i="19" s="1"/>
  <c r="D17" i="19"/>
  <c r="H84" i="18"/>
  <c r="D84" i="18"/>
  <c r="H83" i="18"/>
  <c r="D83" i="18"/>
  <c r="H19" i="18"/>
  <c r="D19" i="18"/>
  <c r="N82" i="18"/>
  <c r="M82" i="18"/>
  <c r="J82" i="18"/>
  <c r="H82" i="18"/>
  <c r="L82" i="18" s="1"/>
  <c r="D82" i="18"/>
  <c r="N81" i="18"/>
  <c r="M81" i="18"/>
  <c r="J81" i="18"/>
  <c r="H81" i="18"/>
  <c r="L81" i="18" s="1"/>
  <c r="D81" i="18"/>
  <c r="H18" i="18"/>
  <c r="D18" i="18"/>
  <c r="H17" i="18"/>
  <c r="D17" i="18"/>
  <c r="N16" i="18"/>
  <c r="M16" i="18"/>
  <c r="J16" i="18"/>
  <c r="H16" i="18"/>
  <c r="L16" i="18" s="1"/>
  <c r="D16" i="18"/>
  <c r="H80" i="18"/>
  <c r="D80" i="18"/>
  <c r="N79" i="18"/>
  <c r="M79" i="18"/>
  <c r="J79" i="18"/>
  <c r="H79" i="18"/>
  <c r="L79" i="18" s="1"/>
  <c r="D79" i="18"/>
  <c r="N15" i="18"/>
  <c r="M15" i="18"/>
  <c r="J15" i="18"/>
  <c r="H15" i="18"/>
  <c r="L15" i="18" s="1"/>
  <c r="D15" i="18"/>
  <c r="N14" i="18"/>
  <c r="M14" i="18"/>
  <c r="J14" i="18"/>
  <c r="H14" i="18"/>
  <c r="L14" i="18" s="1"/>
  <c r="D14" i="18"/>
  <c r="N13" i="18"/>
  <c r="M13" i="18"/>
  <c r="J13" i="18"/>
  <c r="H13" i="18"/>
  <c r="L13" i="18" s="1"/>
  <c r="D13" i="18"/>
  <c r="N98" i="18"/>
  <c r="M98" i="18"/>
  <c r="J98" i="18"/>
  <c r="H98" i="18"/>
  <c r="L98" i="18" s="1"/>
  <c r="D98" i="18"/>
  <c r="N78" i="18"/>
  <c r="M78" i="18"/>
  <c r="J78" i="18"/>
  <c r="H78" i="18"/>
  <c r="L78" i="18" s="1"/>
  <c r="D78" i="18"/>
  <c r="N77" i="18"/>
  <c r="M77" i="18"/>
  <c r="J77" i="18"/>
  <c r="H77" i="18"/>
  <c r="L77" i="18" s="1"/>
  <c r="D77" i="18"/>
  <c r="N12" i="18"/>
  <c r="M12" i="18"/>
  <c r="J12" i="18"/>
  <c r="H12" i="18"/>
  <c r="L12" i="18" s="1"/>
  <c r="D12" i="18"/>
  <c r="N76" i="18"/>
  <c r="M76" i="18"/>
  <c r="J76" i="18"/>
  <c r="H76" i="18"/>
  <c r="L76" i="18" s="1"/>
  <c r="D76" i="18"/>
  <c r="N11" i="18"/>
  <c r="M11" i="18"/>
  <c r="J11" i="18"/>
  <c r="H11" i="18"/>
  <c r="L11" i="18" s="1"/>
  <c r="D11" i="18"/>
  <c r="N75" i="18"/>
  <c r="M75" i="18"/>
  <c r="J75" i="18"/>
  <c r="H75" i="18"/>
  <c r="L75" i="18" s="1"/>
  <c r="D75" i="18"/>
  <c r="N74" i="18"/>
  <c r="M74" i="18"/>
  <c r="J74" i="18"/>
  <c r="H74" i="18"/>
  <c r="L74" i="18" s="1"/>
  <c r="D74" i="18"/>
  <c r="N73" i="18"/>
  <c r="M73" i="18"/>
  <c r="J73" i="18"/>
  <c r="H73" i="18"/>
  <c r="L73" i="18" s="1"/>
  <c r="D73" i="18"/>
  <c r="N72" i="18"/>
  <c r="M72" i="18"/>
  <c r="J72" i="18"/>
  <c r="H72" i="18"/>
  <c r="L72" i="18" s="1"/>
  <c r="D72" i="18"/>
  <c r="N71" i="18"/>
  <c r="M71" i="18"/>
  <c r="J71" i="18"/>
  <c r="H71" i="18"/>
  <c r="K71" i="18" s="1"/>
  <c r="D71" i="18"/>
  <c r="N70" i="18"/>
  <c r="M70" i="18"/>
  <c r="J70" i="18"/>
  <c r="H70" i="18"/>
  <c r="L70" i="18" s="1"/>
  <c r="D70" i="18"/>
  <c r="H69" i="18"/>
  <c r="D69" i="18"/>
  <c r="H97" i="18"/>
  <c r="D97" i="18"/>
  <c r="N10" i="18"/>
  <c r="M10" i="18"/>
  <c r="J10" i="18"/>
  <c r="H10" i="18"/>
  <c r="K10" i="18" s="1"/>
  <c r="D10" i="18"/>
  <c r="H96" i="18"/>
  <c r="D96" i="18"/>
  <c r="N95" i="18"/>
  <c r="M95" i="18"/>
  <c r="J95" i="18"/>
  <c r="H95" i="18"/>
  <c r="L95" i="18" s="1"/>
  <c r="D95" i="18"/>
  <c r="N94" i="18"/>
  <c r="M94" i="18"/>
  <c r="J94" i="18"/>
  <c r="H94" i="18"/>
  <c r="L94" i="18" s="1"/>
  <c r="D94" i="18"/>
  <c r="N68" i="18"/>
  <c r="M68" i="18"/>
  <c r="J68" i="18"/>
  <c r="H68" i="18"/>
  <c r="L68" i="18" s="1"/>
  <c r="D68" i="18"/>
  <c r="N67" i="18"/>
  <c r="M67" i="18"/>
  <c r="J67" i="18"/>
  <c r="H67" i="18"/>
  <c r="L67" i="18" s="1"/>
  <c r="D67" i="18"/>
  <c r="N66" i="18"/>
  <c r="M66" i="18"/>
  <c r="J66" i="18"/>
  <c r="H66" i="18"/>
  <c r="L66" i="18" s="1"/>
  <c r="D66" i="18"/>
  <c r="N65" i="18"/>
  <c r="M65" i="18"/>
  <c r="J65" i="18"/>
  <c r="H65" i="18"/>
  <c r="L65" i="18" s="1"/>
  <c r="D65" i="18"/>
  <c r="N64" i="18"/>
  <c r="M64" i="18"/>
  <c r="J64" i="18"/>
  <c r="H64" i="18"/>
  <c r="L64" i="18" s="1"/>
  <c r="D64" i="18"/>
  <c r="N63" i="18"/>
  <c r="M63" i="18"/>
  <c r="J63" i="18"/>
  <c r="H63" i="18"/>
  <c r="L63" i="18" s="1"/>
  <c r="D63" i="18"/>
  <c r="H93" i="18"/>
  <c r="D93" i="18"/>
  <c r="N62" i="18"/>
  <c r="M62" i="18"/>
  <c r="J62" i="18"/>
  <c r="H62" i="18"/>
  <c r="L62" i="18" s="1"/>
  <c r="D62" i="18"/>
  <c r="N61" i="18"/>
  <c r="M61" i="18"/>
  <c r="J61" i="18"/>
  <c r="H61" i="18"/>
  <c r="L61" i="18" s="1"/>
  <c r="D61" i="18"/>
  <c r="N60" i="18"/>
  <c r="M60" i="18"/>
  <c r="J60" i="18"/>
  <c r="H60" i="18"/>
  <c r="L60" i="18" s="1"/>
  <c r="D60" i="18"/>
  <c r="N59" i="18"/>
  <c r="M59" i="18"/>
  <c r="J59" i="18"/>
  <c r="H59" i="18"/>
  <c r="L59" i="18" s="1"/>
  <c r="D59" i="18"/>
  <c r="N92" i="18"/>
  <c r="M92" i="18"/>
  <c r="L92" i="18"/>
  <c r="J92" i="18"/>
  <c r="H92" i="18"/>
  <c r="K92" i="18" s="1"/>
  <c r="D92" i="18"/>
  <c r="D9" i="18"/>
  <c r="D58" i="18"/>
  <c r="D8" i="18"/>
  <c r="D7" i="18"/>
  <c r="D6" i="18"/>
  <c r="D5" i="18"/>
  <c r="D57" i="18"/>
  <c r="D56" i="18"/>
  <c r="D55" i="18"/>
  <c r="D91" i="18"/>
  <c r="D4" i="18"/>
  <c r="D54" i="18"/>
  <c r="D53" i="18"/>
  <c r="D52" i="18"/>
  <c r="D51" i="18"/>
  <c r="D50" i="18"/>
  <c r="D3" i="18"/>
  <c r="D2" i="18"/>
  <c r="D49" i="18"/>
  <c r="D48" i="18"/>
  <c r="D47" i="18"/>
  <c r="D90" i="18"/>
  <c r="D46" i="18"/>
  <c r="D89" i="18"/>
  <c r="D45" i="18"/>
  <c r="D44" i="18"/>
  <c r="D43" i="18"/>
  <c r="D42" i="18"/>
  <c r="D41" i="18"/>
  <c r="D40" i="18"/>
  <c r="D39" i="18"/>
  <c r="D38" i="18"/>
  <c r="D88" i="18"/>
  <c r="D87" i="18"/>
  <c r="D37" i="18"/>
  <c r="D36" i="18"/>
  <c r="D35" i="18"/>
  <c r="D34" i="18"/>
  <c r="D33" i="18"/>
  <c r="D32" i="18"/>
  <c r="D86" i="18"/>
  <c r="D31" i="18"/>
  <c r="D85" i="18"/>
  <c r="D30" i="18"/>
  <c r="D29" i="18"/>
  <c r="D28" i="18"/>
  <c r="D27" i="18"/>
  <c r="D26" i="18"/>
  <c r="D25" i="18"/>
  <c r="D24" i="18"/>
  <c r="D23" i="18"/>
  <c r="D22" i="18"/>
  <c r="D21" i="18"/>
  <c r="D20" i="18"/>
  <c r="D90" i="16"/>
  <c r="D89" i="16"/>
  <c r="D88" i="16"/>
  <c r="D87" i="16"/>
  <c r="D86" i="16"/>
  <c r="D85" i="16"/>
  <c r="D108" i="16"/>
  <c r="D84" i="16"/>
  <c r="D83" i="16"/>
  <c r="D82" i="16"/>
  <c r="D81" i="16"/>
  <c r="D80" i="16"/>
  <c r="D25" i="16"/>
  <c r="D24" i="16"/>
  <c r="D107" i="16"/>
  <c r="D79" i="16"/>
  <c r="D78" i="16"/>
  <c r="D23" i="16"/>
  <c r="D77" i="16"/>
  <c r="D76" i="16"/>
  <c r="D106" i="16"/>
  <c r="D109" i="16"/>
  <c r="D75" i="16"/>
  <c r="D105" i="16"/>
  <c r="D104" i="16"/>
  <c r="D74" i="16"/>
  <c r="D103" i="16"/>
  <c r="D73" i="16"/>
  <c r="D72" i="16"/>
  <c r="D71" i="16"/>
  <c r="D70" i="16"/>
  <c r="D69" i="16"/>
  <c r="D68" i="16"/>
  <c r="D31" i="14"/>
  <c r="D107" i="14"/>
  <c r="D106" i="14"/>
  <c r="D30" i="14"/>
  <c r="D29" i="14"/>
  <c r="D28" i="14"/>
  <c r="D105" i="14"/>
  <c r="D115" i="14"/>
  <c r="D104" i="14"/>
  <c r="D27" i="14"/>
  <c r="D103" i="14"/>
  <c r="D102" i="14"/>
  <c r="D26" i="14"/>
  <c r="D25" i="14"/>
  <c r="D67" i="16"/>
  <c r="D66" i="16"/>
  <c r="D65" i="16"/>
  <c r="D64" i="16"/>
  <c r="D22" i="16"/>
  <c r="D102" i="16"/>
  <c r="D63" i="16"/>
  <c r="D62" i="16"/>
  <c r="D21" i="16"/>
  <c r="D20" i="16"/>
  <c r="D61" i="16"/>
  <c r="D60" i="16"/>
  <c r="D59" i="16"/>
  <c r="D58" i="16"/>
  <c r="D57" i="16"/>
  <c r="D56" i="16"/>
  <c r="D55" i="16"/>
  <c r="D54" i="16"/>
  <c r="D53" i="16"/>
  <c r="D117" i="12"/>
  <c r="D116" i="12"/>
  <c r="D92" i="12"/>
  <c r="D91" i="12"/>
  <c r="D115" i="12"/>
  <c r="D90" i="12"/>
  <c r="D89" i="12"/>
  <c r="D114" i="12"/>
  <c r="D88" i="12"/>
  <c r="D87" i="12"/>
  <c r="D86" i="12"/>
  <c r="D21" i="12"/>
  <c r="D85" i="12"/>
  <c r="D84" i="12"/>
  <c r="D83" i="12"/>
  <c r="D82" i="12"/>
  <c r="D20" i="12"/>
  <c r="D113" i="12"/>
  <c r="D81" i="12"/>
  <c r="D80" i="12"/>
  <c r="D19" i="12"/>
  <c r="D79" i="12"/>
  <c r="D112" i="12"/>
  <c r="D111" i="12"/>
  <c r="D110" i="12"/>
  <c r="D78" i="12"/>
  <c r="D77" i="12"/>
  <c r="D76" i="12"/>
  <c r="D75" i="12"/>
  <c r="D109" i="12"/>
  <c r="D108" i="12"/>
  <c r="D74" i="12"/>
  <c r="D73" i="12"/>
  <c r="D117" i="11"/>
  <c r="D116" i="11"/>
  <c r="D115" i="11"/>
  <c r="D114" i="11"/>
  <c r="D140" i="11"/>
  <c r="D139" i="11"/>
  <c r="D113" i="11"/>
  <c r="D112" i="11"/>
  <c r="D111" i="11"/>
  <c r="D110" i="11"/>
  <c r="D109" i="11"/>
  <c r="D138" i="11"/>
  <c r="D108" i="11"/>
  <c r="D107" i="11"/>
  <c r="D106" i="11"/>
  <c r="D105" i="11"/>
  <c r="D104" i="11"/>
  <c r="D10" i="11"/>
  <c r="D103" i="11"/>
  <c r="D102" i="11"/>
  <c r="D101" i="11"/>
  <c r="D100" i="11"/>
  <c r="D99" i="11"/>
  <c r="D98" i="11"/>
  <c r="D97" i="11"/>
  <c r="D96" i="11"/>
  <c r="D95" i="11"/>
  <c r="D19" i="16"/>
  <c r="D18" i="16"/>
  <c r="D17" i="16"/>
  <c r="D52" i="16"/>
  <c r="D51" i="16"/>
  <c r="D50" i="16"/>
  <c r="D101" i="16"/>
  <c r="D49" i="16"/>
  <c r="D48" i="16"/>
  <c r="D16" i="16"/>
  <c r="D100" i="16"/>
  <c r="D15" i="16"/>
  <c r="D118" i="7"/>
  <c r="D117" i="7"/>
  <c r="D116" i="7"/>
  <c r="D115" i="7"/>
  <c r="D114" i="7"/>
  <c r="D37" i="7"/>
  <c r="D113" i="7"/>
  <c r="D112" i="7"/>
  <c r="D111" i="7"/>
  <c r="D110" i="7"/>
  <c r="D109" i="7"/>
  <c r="D108" i="7"/>
  <c r="D107" i="7"/>
  <c r="D36" i="7"/>
  <c r="D106" i="7"/>
  <c r="D98" i="8"/>
  <c r="D43" i="8"/>
  <c r="D97" i="8"/>
  <c r="D42" i="8"/>
  <c r="D96" i="8"/>
  <c r="D95" i="8"/>
  <c r="D94" i="8"/>
  <c r="D93" i="8"/>
  <c r="D92" i="8"/>
  <c r="D91" i="8"/>
  <c r="D90" i="8"/>
  <c r="D89" i="8"/>
  <c r="D88" i="8"/>
  <c r="D87" i="8"/>
  <c r="D41" i="8"/>
  <c r="D40" i="8"/>
  <c r="D39" i="8"/>
  <c r="D38" i="8"/>
  <c r="D37" i="8"/>
  <c r="D36" i="8"/>
  <c r="D35" i="8"/>
  <c r="D34" i="8"/>
  <c r="D86" i="8"/>
  <c r="D105" i="7"/>
  <c r="D104" i="7"/>
  <c r="D35" i="7"/>
  <c r="D103" i="7"/>
  <c r="D102" i="7"/>
  <c r="D101" i="7"/>
  <c r="D100" i="7"/>
  <c r="D99" i="7"/>
  <c r="D98" i="7"/>
  <c r="D97" i="7"/>
  <c r="D34" i="7"/>
  <c r="D96" i="7"/>
  <c r="D95" i="7"/>
  <c r="D33" i="7"/>
  <c r="D94" i="7"/>
  <c r="D93" i="7"/>
  <c r="D32" i="7"/>
  <c r="D92" i="7"/>
  <c r="D91" i="7"/>
  <c r="D62" i="1"/>
  <c r="D121" i="1"/>
  <c r="D61" i="1"/>
  <c r="D60" i="1"/>
  <c r="D120" i="1"/>
  <c r="D119" i="1"/>
  <c r="D118" i="1"/>
  <c r="D117" i="1"/>
  <c r="D96" i="2"/>
  <c r="D68" i="2"/>
  <c r="D67" i="2"/>
  <c r="D95" i="2"/>
  <c r="D66" i="2"/>
  <c r="D65" i="2"/>
  <c r="D94" i="2"/>
  <c r="D93" i="2"/>
  <c r="D92" i="2"/>
  <c r="D64" i="2"/>
  <c r="D91" i="2"/>
  <c r="D90" i="2"/>
  <c r="D63" i="2"/>
  <c r="D62" i="2"/>
  <c r="D9" i="2"/>
  <c r="D61" i="2"/>
  <c r="D50" i="5"/>
  <c r="D49" i="5"/>
  <c r="D48" i="5"/>
  <c r="D82" i="5"/>
  <c r="D81" i="5"/>
  <c r="D80" i="5"/>
  <c r="D79" i="5"/>
  <c r="D78" i="5"/>
  <c r="D47" i="5"/>
  <c r="D46" i="5"/>
  <c r="D77" i="5"/>
  <c r="D45" i="5"/>
  <c r="D44" i="5"/>
  <c r="D43" i="5"/>
  <c r="D76" i="5"/>
  <c r="D29" i="7"/>
  <c r="D82" i="7"/>
  <c r="D81" i="7"/>
  <c r="D80" i="7"/>
  <c r="D79" i="7"/>
  <c r="D78" i="7"/>
  <c r="D85" i="8"/>
  <c r="D84" i="8"/>
  <c r="D83" i="8"/>
  <c r="D82" i="8"/>
  <c r="D33" i="8"/>
  <c r="D81" i="8"/>
  <c r="D80" i="8"/>
  <c r="D79" i="8"/>
  <c r="D32" i="8"/>
  <c r="D31" i="8"/>
  <c r="D78" i="8"/>
  <c r="D77" i="8"/>
  <c r="D30" i="8"/>
  <c r="D76" i="8"/>
  <c r="D29" i="8"/>
  <c r="D75" i="8"/>
  <c r="D28" i="8"/>
  <c r="D74" i="8"/>
  <c r="D109" i="4"/>
  <c r="D65" i="4"/>
  <c r="D108" i="4"/>
  <c r="D107" i="4"/>
  <c r="D106" i="4"/>
  <c r="D64" i="4"/>
  <c r="D63" i="4"/>
  <c r="D62" i="4"/>
  <c r="D105" i="4"/>
  <c r="D104" i="4"/>
  <c r="D61" i="4"/>
  <c r="D60" i="4"/>
  <c r="D103" i="4"/>
  <c r="D59" i="1"/>
  <c r="D116" i="1"/>
  <c r="D58" i="1"/>
  <c r="D57" i="1"/>
  <c r="D56" i="1"/>
  <c r="D89" i="2"/>
  <c r="D8" i="2"/>
  <c r="D97" i="2"/>
  <c r="D88" i="2"/>
  <c r="D60" i="2"/>
  <c r="D59" i="2"/>
  <c r="D58" i="2"/>
  <c r="D57" i="2"/>
  <c r="D87" i="2"/>
  <c r="D86" i="2"/>
  <c r="D85" i="2"/>
  <c r="D56" i="2"/>
  <c r="D7" i="2"/>
  <c r="D55" i="2"/>
  <c r="D54" i="2"/>
  <c r="D149" i="17"/>
  <c r="D148" i="17"/>
  <c r="D52" i="17"/>
  <c r="D147" i="17"/>
  <c r="D146" i="17"/>
  <c r="D51" i="17"/>
  <c r="D156" i="17"/>
  <c r="D145" i="17"/>
  <c r="D144" i="17"/>
  <c r="D50" i="17"/>
  <c r="D49" i="17"/>
  <c r="D143" i="17"/>
  <c r="D48" i="17"/>
  <c r="D142" i="17"/>
  <c r="D141" i="17"/>
  <c r="D3" i="17"/>
  <c r="D140" i="17"/>
  <c r="D139" i="17"/>
  <c r="D47" i="17"/>
  <c r="D138" i="17"/>
  <c r="D137" i="17"/>
  <c r="D136" i="17"/>
  <c r="D135" i="17"/>
  <c r="D134" i="17"/>
  <c r="D46" i="17"/>
  <c r="D133" i="17"/>
  <c r="D155" i="17"/>
  <c r="D132" i="17"/>
  <c r="D131" i="17"/>
  <c r="D130" i="17"/>
  <c r="D129" i="17"/>
  <c r="D128" i="17"/>
  <c r="D127" i="17"/>
  <c r="D126" i="17"/>
  <c r="D125" i="17"/>
  <c r="D124" i="17"/>
  <c r="D123" i="17"/>
  <c r="D45" i="17"/>
  <c r="D122" i="17"/>
  <c r="D44" i="17"/>
  <c r="D43" i="17"/>
  <c r="D121" i="17"/>
  <c r="D120" i="17"/>
  <c r="D119" i="17"/>
  <c r="D118" i="17"/>
  <c r="D117" i="17"/>
  <c r="D42" i="17"/>
  <c r="D116" i="17"/>
  <c r="D115" i="17"/>
  <c r="D41" i="17"/>
  <c r="D40" i="17"/>
  <c r="D114" i="17"/>
  <c r="D39" i="17"/>
  <c r="D113" i="17"/>
  <c r="D112" i="17"/>
  <c r="D38" i="17"/>
  <c r="D111" i="17"/>
  <c r="D110" i="17"/>
  <c r="D109" i="17"/>
  <c r="D108" i="17"/>
  <c r="D37" i="17"/>
  <c r="D107" i="17"/>
  <c r="D106" i="17"/>
  <c r="D105" i="17"/>
  <c r="D114" i="14"/>
  <c r="D101" i="14"/>
  <c r="D24" i="14"/>
  <c r="D100" i="14"/>
  <c r="D99" i="14"/>
  <c r="D98" i="14"/>
  <c r="D97" i="14"/>
  <c r="D96" i="14"/>
  <c r="D95" i="14"/>
  <c r="D94" i="14"/>
  <c r="D113" i="14"/>
  <c r="D23" i="14"/>
  <c r="D93" i="14"/>
  <c r="D92" i="14"/>
  <c r="D91" i="14"/>
  <c r="D90" i="14"/>
  <c r="D112" i="14"/>
  <c r="D22" i="14"/>
  <c r="D21" i="14"/>
  <c r="D20" i="14"/>
  <c r="D89" i="14"/>
  <c r="D88" i="14"/>
  <c r="D19" i="14"/>
  <c r="D87" i="14"/>
  <c r="D86" i="14"/>
  <c r="D85" i="14"/>
  <c r="D84" i="14"/>
  <c r="D18" i="14"/>
  <c r="D83" i="14"/>
  <c r="D82" i="14"/>
  <c r="D17" i="14"/>
  <c r="D81" i="14"/>
  <c r="D80" i="14"/>
  <c r="D79" i="14"/>
  <c r="D78" i="14"/>
  <c r="D16" i="14"/>
  <c r="D15" i="14"/>
  <c r="D2" i="14"/>
  <c r="D77" i="14"/>
  <c r="D76" i="14"/>
  <c r="D75" i="14"/>
  <c r="D14" i="14"/>
  <c r="D74" i="14"/>
  <c r="D73" i="14"/>
  <c r="D72" i="14"/>
  <c r="D71" i="14"/>
  <c r="D70" i="14"/>
  <c r="D69" i="14"/>
  <c r="D68" i="14"/>
  <c r="D72" i="12"/>
  <c r="D18" i="12"/>
  <c r="D107" i="12"/>
  <c r="D106" i="12"/>
  <c r="D71" i="12"/>
  <c r="D70" i="12"/>
  <c r="D69" i="12"/>
  <c r="D68" i="12"/>
  <c r="D67" i="12"/>
  <c r="D66" i="12"/>
  <c r="D65" i="12"/>
  <c r="D17" i="12"/>
  <c r="D16" i="12"/>
  <c r="D64" i="12"/>
  <c r="D63" i="12"/>
  <c r="D105" i="12"/>
  <c r="D62" i="12"/>
  <c r="D104" i="12"/>
  <c r="D61" i="12"/>
  <c r="D60" i="12"/>
  <c r="D59" i="12"/>
  <c r="D58" i="12"/>
  <c r="D57" i="12"/>
  <c r="D103" i="12"/>
  <c r="D15" i="12"/>
  <c r="D102" i="12"/>
  <c r="D101" i="12"/>
  <c r="D56" i="12"/>
  <c r="D55" i="12"/>
  <c r="D54" i="12"/>
  <c r="D53" i="12"/>
  <c r="D14" i="12"/>
  <c r="D52" i="12"/>
  <c r="D51" i="12"/>
  <c r="D110" i="15"/>
  <c r="D109" i="15"/>
  <c r="D108" i="15"/>
  <c r="D145" i="15"/>
  <c r="D144" i="15"/>
  <c r="D107" i="15"/>
  <c r="D106" i="15"/>
  <c r="D18" i="15"/>
  <c r="D105" i="15"/>
  <c r="D104" i="15"/>
  <c r="D143" i="15"/>
  <c r="D17" i="15"/>
  <c r="D103" i="15"/>
  <c r="D142" i="15"/>
  <c r="D141" i="15"/>
  <c r="D102" i="15"/>
  <c r="D140" i="15"/>
  <c r="D101" i="15"/>
  <c r="D100" i="15"/>
  <c r="D139" i="15"/>
  <c r="D138" i="15"/>
  <c r="D99" i="15"/>
  <c r="D98" i="15"/>
  <c r="D97" i="15"/>
  <c r="D96" i="15"/>
  <c r="D95" i="15"/>
  <c r="D137" i="15"/>
  <c r="D94" i="15"/>
  <c r="D93" i="15"/>
  <c r="D136" i="15"/>
  <c r="D92" i="15"/>
  <c r="D91" i="15"/>
  <c r="D135" i="15"/>
  <c r="D16" i="15"/>
  <c r="D134" i="15"/>
  <c r="D90" i="15"/>
  <c r="D89" i="15"/>
  <c r="D88" i="15"/>
  <c r="D87" i="15"/>
  <c r="D86" i="15"/>
  <c r="D85" i="15"/>
  <c r="D15" i="15"/>
  <c r="D14" i="15"/>
  <c r="D84" i="15"/>
  <c r="D83" i="15"/>
  <c r="D13" i="15"/>
  <c r="D133" i="15"/>
  <c r="D132" i="15"/>
  <c r="D82" i="15"/>
  <c r="D81" i="15"/>
  <c r="D80" i="15"/>
  <c r="D131" i="15"/>
  <c r="D79" i="15"/>
  <c r="D12" i="15"/>
  <c r="D78" i="15"/>
  <c r="D77" i="15"/>
  <c r="D76" i="15"/>
  <c r="D130" i="15"/>
  <c r="D129" i="15"/>
  <c r="D128" i="15"/>
  <c r="D127" i="15"/>
  <c r="D75" i="15"/>
  <c r="D74" i="15"/>
  <c r="D73" i="15"/>
  <c r="D11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126" i="15"/>
  <c r="D10" i="15"/>
  <c r="D125" i="15"/>
  <c r="D124" i="15"/>
  <c r="D137" i="11"/>
  <c r="D94" i="11"/>
  <c r="D93" i="11"/>
  <c r="D92" i="11"/>
  <c r="D91" i="11"/>
  <c r="D90" i="11"/>
  <c r="D89" i="11"/>
  <c r="D136" i="11"/>
  <c r="D135" i="11"/>
  <c r="D134" i="11"/>
  <c r="D88" i="11"/>
  <c r="D87" i="11"/>
  <c r="D86" i="11"/>
  <c r="D85" i="11"/>
  <c r="D84" i="11"/>
  <c r="D83" i="11"/>
  <c r="D82" i="11"/>
  <c r="D81" i="11"/>
  <c r="D80" i="11"/>
  <c r="D9" i="11"/>
  <c r="D79" i="11"/>
  <c r="D78" i="11"/>
  <c r="D133" i="11"/>
  <c r="D77" i="11"/>
  <c r="D76" i="11"/>
  <c r="D75" i="11"/>
  <c r="D74" i="11"/>
  <c r="D132" i="11"/>
  <c r="D131" i="11"/>
  <c r="D73" i="11"/>
  <c r="D72" i="11"/>
  <c r="D71" i="11"/>
  <c r="D70" i="11"/>
  <c r="D130" i="11"/>
  <c r="D69" i="11"/>
  <c r="D68" i="11"/>
  <c r="D67" i="11"/>
  <c r="D66" i="11"/>
  <c r="D65" i="11"/>
  <c r="D64" i="11"/>
  <c r="D14" i="16"/>
  <c r="D47" i="16"/>
  <c r="D13" i="16"/>
  <c r="D99" i="16"/>
  <c r="D46" i="16"/>
  <c r="D45" i="16"/>
  <c r="D44" i="16"/>
  <c r="D12" i="16"/>
  <c r="D43" i="16"/>
  <c r="D42" i="16"/>
  <c r="D99" i="13"/>
  <c r="D23" i="13"/>
  <c r="D138" i="13"/>
  <c r="D98" i="13"/>
  <c r="D97" i="13"/>
  <c r="D137" i="13"/>
  <c r="D96" i="13"/>
  <c r="D95" i="13"/>
  <c r="D136" i="13"/>
  <c r="D22" i="13"/>
  <c r="D94" i="13"/>
  <c r="D93" i="13"/>
  <c r="D135" i="13"/>
  <c r="D92" i="13"/>
  <c r="D91" i="13"/>
  <c r="D90" i="13"/>
  <c r="D89" i="13"/>
  <c r="D134" i="13"/>
  <c r="D88" i="13"/>
  <c r="D133" i="13"/>
  <c r="D21" i="13"/>
  <c r="D87" i="13"/>
  <c r="D86" i="13"/>
  <c r="D132" i="13"/>
  <c r="D85" i="13"/>
  <c r="D131" i="13"/>
  <c r="D130" i="13"/>
  <c r="D84" i="13"/>
  <c r="D129" i="13"/>
  <c r="D83" i="13"/>
  <c r="D82" i="13"/>
  <c r="D20" i="13"/>
  <c r="D19" i="13"/>
  <c r="D81" i="13"/>
  <c r="D128" i="13"/>
  <c r="D127" i="13"/>
  <c r="D126" i="13"/>
  <c r="D80" i="13"/>
  <c r="D125" i="13"/>
  <c r="D124" i="13"/>
  <c r="D123" i="13"/>
  <c r="D79" i="13"/>
  <c r="D78" i="13"/>
  <c r="D77" i="13"/>
  <c r="D76" i="13"/>
  <c r="D18" i="13"/>
  <c r="D75" i="13"/>
  <c r="D122" i="13"/>
  <c r="D121" i="13"/>
  <c r="D139" i="13"/>
  <c r="D74" i="13"/>
  <c r="D120" i="13"/>
  <c r="D73" i="13"/>
  <c r="D72" i="13"/>
  <c r="D71" i="13"/>
  <c r="D17" i="13"/>
  <c r="D50" i="12"/>
  <c r="D49" i="12"/>
  <c r="D100" i="12"/>
  <c r="D99" i="12"/>
  <c r="D48" i="12"/>
  <c r="D98" i="12"/>
  <c r="D60" i="15"/>
  <c r="D59" i="15"/>
  <c r="D58" i="15"/>
  <c r="D57" i="15"/>
  <c r="D56" i="15"/>
  <c r="D36" i="17"/>
  <c r="D104" i="17"/>
  <c r="D103" i="17"/>
  <c r="D102" i="17"/>
  <c r="D101" i="17"/>
  <c r="D35" i="17"/>
  <c r="D34" i="17"/>
  <c r="D33" i="17"/>
  <c r="D100" i="17"/>
  <c r="D99" i="17"/>
  <c r="D98" i="17"/>
  <c r="D32" i="17"/>
  <c r="D97" i="17"/>
  <c r="D31" i="17"/>
  <c r="D30" i="17"/>
  <c r="D29" i="17"/>
  <c r="D96" i="17"/>
  <c r="D95" i="17"/>
  <c r="D154" i="17"/>
  <c r="D94" i="17"/>
  <c r="D93" i="17"/>
  <c r="D28" i="17"/>
  <c r="D27" i="17"/>
  <c r="D92" i="17"/>
  <c r="D91" i="17"/>
  <c r="D90" i="17"/>
  <c r="D89" i="17"/>
  <c r="D153" i="17"/>
  <c r="D26" i="17"/>
  <c r="D25" i="17"/>
  <c r="D2" i="17"/>
  <c r="D13" i="14"/>
  <c r="D67" i="14"/>
  <c r="D66" i="14"/>
  <c r="D65" i="14"/>
  <c r="D64" i="14"/>
  <c r="D63" i="14"/>
  <c r="D12" i="14"/>
  <c r="D62" i="14"/>
  <c r="D61" i="14"/>
  <c r="D60" i="14"/>
  <c r="D59" i="14"/>
  <c r="D58" i="14"/>
  <c r="D57" i="14"/>
  <c r="D56" i="14"/>
  <c r="D55" i="14"/>
  <c r="D111" i="14"/>
  <c r="D11" i="14"/>
  <c r="D10" i="14"/>
  <c r="D54" i="14"/>
  <c r="D53" i="14"/>
  <c r="D70" i="13"/>
  <c r="D69" i="13"/>
  <c r="D16" i="13"/>
  <c r="D4" i="13"/>
  <c r="D119" i="13"/>
  <c r="D118" i="13"/>
  <c r="D117" i="13"/>
  <c r="D68" i="13"/>
  <c r="D116" i="13"/>
  <c r="D115" i="13"/>
  <c r="D15" i="13"/>
  <c r="D114" i="13"/>
  <c r="D113" i="13"/>
  <c r="D14" i="13"/>
  <c r="D13" i="13"/>
  <c r="D67" i="13"/>
  <c r="D66" i="13"/>
  <c r="D65" i="13"/>
  <c r="D64" i="13"/>
  <c r="D41" i="16"/>
  <c r="D11" i="16"/>
  <c r="D98" i="16"/>
  <c r="D40" i="16"/>
  <c r="D39" i="16"/>
  <c r="D38" i="16"/>
  <c r="D37" i="16"/>
  <c r="D36" i="16"/>
  <c r="D27" i="8"/>
  <c r="D73" i="8"/>
  <c r="D72" i="8"/>
  <c r="D26" i="8"/>
  <c r="D25" i="8"/>
  <c r="D24" i="8"/>
  <c r="D71" i="8"/>
  <c r="D23" i="8"/>
  <c r="D70" i="8"/>
  <c r="D22" i="8"/>
  <c r="D21" i="8"/>
  <c r="D20" i="8"/>
  <c r="D69" i="8"/>
  <c r="D68" i="8"/>
  <c r="D19" i="8"/>
  <c r="D67" i="8"/>
  <c r="D66" i="8"/>
  <c r="D18" i="8"/>
  <c r="D65" i="8"/>
  <c r="D64" i="8"/>
  <c r="D17" i="8"/>
  <c r="D63" i="8"/>
  <c r="D62" i="8"/>
  <c r="D61" i="8"/>
  <c r="D60" i="8"/>
  <c r="D59" i="8"/>
  <c r="D16" i="8"/>
  <c r="D15" i="8"/>
  <c r="D58" i="8"/>
  <c r="D77" i="7"/>
  <c r="D76" i="7"/>
  <c r="D75" i="7"/>
  <c r="D28" i="7"/>
  <c r="D74" i="7"/>
  <c r="D73" i="7"/>
  <c r="D72" i="7"/>
  <c r="D27" i="7"/>
  <c r="D71" i="7"/>
  <c r="D70" i="7"/>
  <c r="D26" i="7"/>
  <c r="D69" i="7"/>
  <c r="D25" i="7"/>
  <c r="D68" i="7"/>
  <c r="D67" i="7"/>
  <c r="D24" i="7"/>
  <c r="D23" i="7"/>
  <c r="D66" i="7"/>
  <c r="D65" i="7"/>
  <c r="D64" i="7"/>
  <c r="D22" i="7"/>
  <c r="D63" i="7"/>
  <c r="D62" i="7"/>
  <c r="D61" i="7"/>
  <c r="D60" i="7"/>
  <c r="D59" i="7"/>
  <c r="D58" i="7"/>
  <c r="D21" i="7"/>
  <c r="D57" i="7"/>
  <c r="D20" i="7"/>
  <c r="D19" i="7"/>
  <c r="D56" i="7"/>
  <c r="D55" i="7"/>
  <c r="D54" i="7"/>
  <c r="D53" i="7"/>
  <c r="D52" i="7"/>
  <c r="D18" i="7"/>
  <c r="D17" i="7"/>
  <c r="D42" i="5"/>
  <c r="D41" i="5"/>
  <c r="D75" i="5"/>
  <c r="D40" i="5"/>
  <c r="D74" i="5"/>
  <c r="D39" i="5"/>
  <c r="D38" i="5"/>
  <c r="D73" i="5"/>
  <c r="D37" i="5"/>
  <c r="D72" i="5"/>
  <c r="D71" i="5"/>
  <c r="D36" i="5"/>
  <c r="D35" i="5"/>
  <c r="D34" i="5"/>
  <c r="D70" i="5"/>
  <c r="D33" i="5"/>
  <c r="D69" i="5"/>
  <c r="D32" i="5"/>
  <c r="D68" i="5"/>
  <c r="D31" i="5"/>
  <c r="D67" i="5"/>
  <c r="D30" i="5"/>
  <c r="D29" i="5"/>
  <c r="D28" i="5"/>
  <c r="D55" i="6"/>
  <c r="D54" i="6"/>
  <c r="D122" i="6"/>
  <c r="D121" i="6"/>
  <c r="D53" i="6"/>
  <c r="D120" i="6"/>
  <c r="D52" i="6"/>
  <c r="D51" i="6"/>
  <c r="D50" i="6"/>
  <c r="D49" i="6"/>
  <c r="D48" i="6"/>
  <c r="D119" i="6"/>
  <c r="D118" i="6"/>
  <c r="D47" i="6"/>
  <c r="D117" i="6"/>
  <c r="D46" i="6"/>
  <c r="D45" i="6"/>
  <c r="D116" i="6"/>
  <c r="D115" i="6"/>
  <c r="D114" i="6"/>
  <c r="D44" i="6"/>
  <c r="D43" i="6"/>
  <c r="D42" i="6"/>
  <c r="D41" i="6"/>
  <c r="D40" i="6"/>
  <c r="D39" i="6"/>
  <c r="D38" i="6"/>
  <c r="D37" i="6"/>
  <c r="D36" i="6"/>
  <c r="D113" i="6"/>
  <c r="D112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111" i="6"/>
  <c r="D110" i="6"/>
  <c r="D20" i="6"/>
  <c r="D19" i="6"/>
  <c r="D18" i="6"/>
  <c r="D17" i="6"/>
  <c r="D16" i="6"/>
  <c r="D15" i="6"/>
  <c r="D109" i="6"/>
  <c r="D102" i="4"/>
  <c r="D101" i="4"/>
  <c r="D100" i="4"/>
  <c r="D99" i="4"/>
  <c r="D98" i="4"/>
  <c r="D59" i="4"/>
  <c r="D97" i="4"/>
  <c r="D96" i="4"/>
  <c r="D115" i="1"/>
  <c r="D55" i="1"/>
  <c r="D114" i="1"/>
  <c r="D54" i="1"/>
  <c r="D53" i="1"/>
  <c r="D113" i="1"/>
  <c r="D112" i="1"/>
  <c r="D111" i="1"/>
  <c r="D110" i="1"/>
  <c r="D2" i="1"/>
  <c r="D53" i="2"/>
  <c r="D84" i="2"/>
  <c r="D83" i="2"/>
  <c r="D82" i="2"/>
  <c r="D81" i="2"/>
  <c r="D52" i="2"/>
  <c r="D51" i="2"/>
  <c r="D50" i="2"/>
  <c r="D49" i="2"/>
  <c r="D48" i="2"/>
  <c r="D47" i="2"/>
  <c r="D46" i="2"/>
  <c r="D6" i="2"/>
  <c r="D45" i="2"/>
  <c r="D44" i="2"/>
  <c r="D43" i="2"/>
  <c r="D80" i="2"/>
  <c r="D57" i="8"/>
  <c r="D56" i="8"/>
  <c r="D55" i="8"/>
  <c r="D54" i="8"/>
  <c r="D53" i="8"/>
  <c r="D14" i="8"/>
  <c r="D13" i="8"/>
  <c r="D52" i="8"/>
  <c r="D51" i="8"/>
  <c r="D50" i="8"/>
  <c r="D49" i="8"/>
  <c r="D48" i="8"/>
  <c r="D12" i="8"/>
  <c r="D27" i="5"/>
  <c r="D66" i="5"/>
  <c r="D26" i="5"/>
  <c r="D65" i="5"/>
  <c r="D64" i="5"/>
  <c r="D25" i="5"/>
  <c r="D24" i="5"/>
  <c r="D23" i="5"/>
  <c r="D22" i="5"/>
  <c r="D63" i="5"/>
  <c r="D21" i="5"/>
  <c r="D20" i="5"/>
  <c r="D19" i="5"/>
  <c r="D18" i="5"/>
  <c r="D17" i="5"/>
  <c r="D16" i="5"/>
  <c r="D62" i="5"/>
  <c r="D61" i="5"/>
  <c r="D15" i="5"/>
  <c r="D60" i="5"/>
  <c r="D14" i="5"/>
  <c r="D14" i="6"/>
  <c r="D13" i="6"/>
  <c r="D12" i="6"/>
  <c r="D11" i="6"/>
  <c r="D10" i="6"/>
  <c r="D2" i="6"/>
  <c r="D9" i="6"/>
  <c r="D8" i="6"/>
  <c r="D7" i="6"/>
  <c r="D6" i="6"/>
  <c r="D5" i="6"/>
  <c r="D52" i="14"/>
  <c r="D9" i="14"/>
  <c r="D51" i="14"/>
  <c r="D50" i="14"/>
  <c r="D8" i="14"/>
  <c r="D49" i="14"/>
  <c r="D48" i="14"/>
  <c r="D63" i="11"/>
  <c r="D62" i="11"/>
  <c r="D61" i="11"/>
  <c r="D60" i="11"/>
  <c r="D8" i="11"/>
  <c r="D129" i="11"/>
  <c r="D59" i="11"/>
  <c r="D128" i="11"/>
  <c r="D58" i="11"/>
  <c r="D57" i="11"/>
  <c r="D56" i="11"/>
  <c r="D55" i="11"/>
  <c r="D7" i="11"/>
  <c r="D54" i="11"/>
  <c r="D53" i="11"/>
  <c r="D52" i="11"/>
  <c r="D127" i="11"/>
  <c r="D51" i="11"/>
  <c r="D50" i="11"/>
  <c r="D49" i="11"/>
  <c r="D48" i="11"/>
  <c r="D47" i="11"/>
  <c r="D46" i="11"/>
  <c r="D45" i="11"/>
  <c r="D44" i="11"/>
  <c r="D126" i="11"/>
  <c r="D43" i="11"/>
  <c r="D42" i="11"/>
  <c r="D41" i="11"/>
  <c r="D40" i="11"/>
  <c r="D39" i="11"/>
  <c r="D38" i="11"/>
  <c r="D37" i="11"/>
  <c r="D36" i="11"/>
  <c r="D35" i="11"/>
  <c r="D6" i="11"/>
  <c r="D34" i="11"/>
  <c r="D125" i="11"/>
  <c r="D152" i="17"/>
  <c r="D88" i="17"/>
  <c r="D87" i="17"/>
  <c r="D86" i="17"/>
  <c r="D85" i="17"/>
  <c r="D84" i="17"/>
  <c r="D83" i="17"/>
  <c r="D82" i="17"/>
  <c r="D24" i="17"/>
  <c r="D81" i="17"/>
  <c r="D23" i="17"/>
  <c r="D80" i="17"/>
  <c r="D79" i="17"/>
  <c r="D78" i="17"/>
  <c r="D77" i="17"/>
  <c r="D22" i="17"/>
  <c r="D21" i="17"/>
  <c r="D76" i="17"/>
  <c r="D63" i="13"/>
  <c r="D112" i="13"/>
  <c r="D111" i="13"/>
  <c r="D62" i="13"/>
  <c r="D110" i="13"/>
  <c r="D61" i="13"/>
  <c r="D109" i="13"/>
  <c r="D60" i="13"/>
  <c r="D108" i="13"/>
  <c r="D51" i="7"/>
  <c r="D16" i="7"/>
  <c r="D50" i="7"/>
  <c r="D49" i="7"/>
  <c r="D124" i="11"/>
  <c r="D33" i="11"/>
  <c r="D123" i="11"/>
  <c r="D32" i="11"/>
  <c r="D122" i="11"/>
  <c r="D121" i="11"/>
  <c r="D31" i="11"/>
  <c r="D30" i="11"/>
  <c r="D120" i="11"/>
  <c r="D55" i="15"/>
  <c r="D54" i="15"/>
  <c r="D53" i="15"/>
  <c r="D52" i="15"/>
  <c r="D51" i="15"/>
  <c r="D50" i="15"/>
  <c r="D47" i="12"/>
  <c r="D97" i="12"/>
  <c r="D46" i="12"/>
  <c r="D45" i="12"/>
  <c r="D44" i="12"/>
  <c r="D43" i="12"/>
  <c r="D13" i="12"/>
  <c r="D12" i="12"/>
  <c r="D42" i="12"/>
  <c r="D41" i="12"/>
  <c r="D96" i="12"/>
  <c r="D11" i="12"/>
  <c r="D40" i="12"/>
  <c r="D39" i="12"/>
  <c r="D10" i="12"/>
  <c r="D38" i="12"/>
  <c r="D95" i="12"/>
  <c r="D123" i="15"/>
  <c r="D122" i="15"/>
  <c r="D49" i="15"/>
  <c r="D48" i="15"/>
  <c r="D121" i="15"/>
  <c r="D9" i="15"/>
  <c r="D47" i="15"/>
  <c r="D46" i="15"/>
  <c r="D45" i="15"/>
  <c r="D44" i="15"/>
  <c r="D43" i="15"/>
  <c r="D42" i="15"/>
  <c r="D41" i="15"/>
  <c r="D40" i="15"/>
  <c r="D120" i="15"/>
  <c r="D39" i="15"/>
  <c r="D38" i="15"/>
  <c r="D37" i="15"/>
  <c r="D36" i="15"/>
  <c r="D35" i="15"/>
  <c r="D119" i="15"/>
  <c r="D34" i="15"/>
  <c r="D33" i="15"/>
  <c r="D32" i="15"/>
  <c r="D31" i="15"/>
  <c r="D118" i="15"/>
  <c r="D30" i="15"/>
  <c r="D117" i="15"/>
  <c r="D116" i="15"/>
  <c r="D151" i="17"/>
  <c r="D75" i="17"/>
  <c r="D74" i="17"/>
  <c r="D73" i="17"/>
  <c r="D20" i="17"/>
  <c r="D19" i="17"/>
  <c r="D72" i="17"/>
  <c r="D71" i="17"/>
  <c r="D18" i="17"/>
  <c r="D70" i="17"/>
  <c r="D17" i="17"/>
  <c r="D16" i="17"/>
  <c r="D15" i="17"/>
  <c r="D69" i="17"/>
  <c r="D15" i="7"/>
  <c r="D48" i="7"/>
  <c r="D47" i="7"/>
  <c r="D14" i="7"/>
  <c r="D13" i="7"/>
  <c r="D46" i="7"/>
  <c r="D12" i="7"/>
  <c r="D9" i="12"/>
  <c r="D94" i="12"/>
  <c r="D37" i="12"/>
  <c r="D8" i="12"/>
  <c r="D36" i="12"/>
  <c r="D7" i="12"/>
  <c r="D35" i="12"/>
  <c r="D6" i="12"/>
  <c r="D7" i="14"/>
  <c r="D47" i="14"/>
  <c r="D46" i="14"/>
  <c r="D45" i="14"/>
  <c r="D44" i="14"/>
  <c r="D110" i="14"/>
  <c r="D43" i="14"/>
  <c r="D42" i="14"/>
  <c r="D35" i="16"/>
  <c r="D10" i="16"/>
  <c r="D9" i="16"/>
  <c r="D8" i="16"/>
  <c r="D97" i="16"/>
  <c r="D34" i="16"/>
  <c r="D7" i="16"/>
  <c r="D33" i="16"/>
  <c r="D96" i="16"/>
  <c r="D32" i="16"/>
  <c r="D45" i="7"/>
  <c r="D44" i="7"/>
  <c r="D11" i="7"/>
  <c r="D2" i="8"/>
  <c r="D11" i="8"/>
  <c r="D10" i="8"/>
  <c r="D95" i="4"/>
  <c r="D58" i="4"/>
  <c r="D110" i="4"/>
  <c r="D94" i="4"/>
  <c r="D93" i="4"/>
  <c r="D92" i="4"/>
  <c r="D91" i="4"/>
  <c r="D57" i="4"/>
  <c r="D56" i="4"/>
  <c r="D55" i="4"/>
  <c r="D90" i="4"/>
  <c r="D54" i="4"/>
  <c r="D53" i="4"/>
  <c r="D89" i="4"/>
  <c r="D52" i="4"/>
  <c r="D51" i="4"/>
  <c r="D50" i="4"/>
  <c r="D88" i="4"/>
  <c r="D79" i="2"/>
  <c r="D42" i="2"/>
  <c r="D41" i="2"/>
  <c r="D5" i="2"/>
  <c r="D40" i="2"/>
  <c r="D39" i="2"/>
  <c r="D78" i="2"/>
  <c r="D38" i="2"/>
  <c r="D37" i="2"/>
  <c r="D36" i="2"/>
  <c r="D35" i="2"/>
  <c r="D34" i="2"/>
  <c r="D59" i="5"/>
  <c r="D13" i="5"/>
  <c r="D58" i="5"/>
  <c r="D12" i="5"/>
  <c r="D11" i="5"/>
  <c r="D10" i="5"/>
  <c r="D95" i="16"/>
  <c r="D6" i="16"/>
  <c r="D5" i="16"/>
  <c r="D31" i="16"/>
  <c r="D94" i="16"/>
  <c r="D93" i="16"/>
  <c r="D92" i="16"/>
  <c r="D4" i="16"/>
  <c r="D3" i="16"/>
  <c r="D30" i="16"/>
  <c r="D91" i="16"/>
  <c r="D2" i="16"/>
  <c r="D29" i="16"/>
  <c r="D28" i="16"/>
  <c r="D27" i="16"/>
  <c r="D26" i="16"/>
  <c r="D107" i="13"/>
  <c r="D59" i="13"/>
  <c r="D58" i="13"/>
  <c r="D106" i="13"/>
  <c r="D57" i="13"/>
  <c r="D105" i="13"/>
  <c r="D104" i="13"/>
  <c r="D56" i="13"/>
  <c r="D55" i="13"/>
  <c r="D54" i="13"/>
  <c r="D53" i="13"/>
  <c r="D52" i="13"/>
  <c r="D51" i="13"/>
  <c r="D103" i="13"/>
  <c r="D12" i="13"/>
  <c r="D3" i="13"/>
  <c r="D50" i="13"/>
  <c r="D49" i="13"/>
  <c r="D48" i="13"/>
  <c r="D47" i="13"/>
  <c r="D46" i="13"/>
  <c r="D45" i="13"/>
  <c r="D44" i="13"/>
  <c r="D43" i="13"/>
  <c r="D42" i="13"/>
  <c r="D11" i="13"/>
  <c r="D10" i="13"/>
  <c r="D41" i="13"/>
  <c r="D40" i="13"/>
  <c r="D39" i="13"/>
  <c r="D38" i="13"/>
  <c r="D9" i="13"/>
  <c r="D102" i="13"/>
  <c r="D29" i="11"/>
  <c r="D5" i="11"/>
  <c r="D28" i="11"/>
  <c r="D27" i="11"/>
  <c r="D26" i="11"/>
  <c r="D25" i="11"/>
  <c r="D119" i="11"/>
  <c r="D24" i="11"/>
  <c r="D23" i="11"/>
  <c r="D22" i="11"/>
  <c r="D21" i="11"/>
  <c r="D20" i="11"/>
  <c r="D19" i="11"/>
  <c r="D18" i="11"/>
  <c r="D17" i="11"/>
  <c r="D4" i="11"/>
  <c r="D16" i="11"/>
  <c r="D118" i="11"/>
  <c r="D15" i="11"/>
  <c r="D14" i="11"/>
  <c r="D68" i="17"/>
  <c r="D14" i="17"/>
  <c r="D13" i="17"/>
  <c r="D12" i="17"/>
  <c r="D67" i="17"/>
  <c r="D66" i="17"/>
  <c r="D11" i="17"/>
  <c r="D10" i="17"/>
  <c r="D65" i="17"/>
  <c r="D64" i="17"/>
  <c r="D63" i="17"/>
  <c r="D62" i="17"/>
  <c r="D61" i="17"/>
  <c r="D60" i="17"/>
  <c r="D9" i="17"/>
  <c r="D59" i="17"/>
  <c r="D150" i="17"/>
  <c r="D58" i="17"/>
  <c r="D8" i="17"/>
  <c r="D7" i="17"/>
  <c r="D57" i="17"/>
  <c r="D6" i="17"/>
  <c r="D56" i="17"/>
  <c r="D5" i="17"/>
  <c r="D55" i="17"/>
  <c r="D4" i="17"/>
  <c r="D54" i="17"/>
  <c r="D53" i="17"/>
  <c r="D41" i="14"/>
  <c r="D6" i="14"/>
  <c r="D109" i="14"/>
  <c r="D5" i="14"/>
  <c r="D40" i="14"/>
  <c r="D39" i="14"/>
  <c r="D108" i="14"/>
  <c r="D38" i="14"/>
  <c r="D37" i="14"/>
  <c r="D36" i="14"/>
  <c r="D35" i="14"/>
  <c r="D34" i="14"/>
  <c r="D33" i="14"/>
  <c r="D4" i="14"/>
  <c r="D32" i="14"/>
  <c r="D3" i="14"/>
  <c r="D8" i="15"/>
  <c r="D115" i="15"/>
  <c r="D7" i="15"/>
  <c r="D29" i="15"/>
  <c r="D6" i="15"/>
  <c r="D28" i="15"/>
  <c r="D114" i="15"/>
  <c r="D27" i="15"/>
  <c r="D26" i="15"/>
  <c r="D25" i="15"/>
  <c r="D24" i="15"/>
  <c r="D23" i="15"/>
  <c r="D5" i="15"/>
  <c r="D113" i="15"/>
  <c r="D112" i="15"/>
  <c r="D22" i="15"/>
  <c r="D111" i="15"/>
  <c r="D4" i="15"/>
  <c r="D21" i="15"/>
  <c r="D3" i="15"/>
  <c r="D20" i="15"/>
  <c r="D19" i="15"/>
  <c r="D2" i="15"/>
  <c r="D34" i="12"/>
  <c r="D33" i="12"/>
  <c r="D93" i="12"/>
  <c r="D32" i="12"/>
  <c r="D31" i="12"/>
  <c r="D30" i="12"/>
  <c r="D5" i="12"/>
  <c r="D29" i="12"/>
  <c r="D4" i="12"/>
  <c r="D28" i="12"/>
  <c r="D27" i="12"/>
  <c r="D26" i="12"/>
  <c r="D25" i="12"/>
  <c r="D3" i="12"/>
  <c r="D2" i="12"/>
  <c r="D24" i="12"/>
  <c r="D23" i="12"/>
  <c r="D22" i="12"/>
  <c r="D117" i="9"/>
  <c r="D116" i="9"/>
  <c r="D24" i="9"/>
  <c r="D23" i="9"/>
  <c r="D22" i="9"/>
  <c r="D21" i="9"/>
  <c r="D20" i="9"/>
  <c r="D115" i="9"/>
  <c r="D114" i="9"/>
  <c r="D113" i="9"/>
  <c r="D112" i="9"/>
  <c r="D111" i="9"/>
  <c r="D110" i="9"/>
  <c r="D131" i="9"/>
  <c r="D109" i="9"/>
  <c r="D108" i="9"/>
  <c r="D130" i="9"/>
  <c r="D107" i="9"/>
  <c r="D129" i="9"/>
  <c r="D19" i="9"/>
  <c r="D37" i="13"/>
  <c r="D101" i="13"/>
  <c r="D36" i="13"/>
  <c r="D35" i="13"/>
  <c r="D8" i="13"/>
  <c r="D34" i="13"/>
  <c r="D2" i="13"/>
  <c r="D7" i="13"/>
  <c r="D100" i="13"/>
  <c r="D6" i="13"/>
  <c r="D33" i="13"/>
  <c r="D32" i="13"/>
  <c r="D31" i="13"/>
  <c r="D30" i="13"/>
  <c r="D29" i="13"/>
  <c r="D28" i="13"/>
  <c r="D27" i="13"/>
  <c r="D5" i="13"/>
  <c r="D26" i="13"/>
  <c r="D25" i="13"/>
  <c r="D24" i="13"/>
  <c r="D10" i="7"/>
  <c r="D9" i="7"/>
  <c r="D43" i="7"/>
  <c r="D42" i="7"/>
  <c r="D41" i="7"/>
  <c r="D40" i="7"/>
  <c r="D8" i="7"/>
  <c r="D7" i="7"/>
  <c r="D6" i="7"/>
  <c r="D39" i="7"/>
  <c r="D5" i="7"/>
  <c r="D4" i="7"/>
  <c r="D3" i="7"/>
  <c r="D38" i="7"/>
  <c r="D2" i="7"/>
  <c r="D9" i="8"/>
  <c r="D47" i="8"/>
  <c r="D8" i="8"/>
  <c r="D46" i="8"/>
  <c r="D45" i="8"/>
  <c r="D7" i="8"/>
  <c r="D6" i="8"/>
  <c r="D5" i="8"/>
  <c r="D44" i="8"/>
  <c r="D4" i="8"/>
  <c r="D3" i="8"/>
  <c r="D9" i="5"/>
  <c r="D57" i="5"/>
  <c r="D56" i="5"/>
  <c r="D8" i="5"/>
  <c r="D55" i="5"/>
  <c r="D7" i="5"/>
  <c r="D6" i="5"/>
  <c r="D5" i="5"/>
  <c r="D4" i="5"/>
  <c r="D54" i="5"/>
  <c r="D3" i="5"/>
  <c r="D53" i="5"/>
  <c r="D52" i="5"/>
  <c r="D51" i="5"/>
  <c r="D2" i="5"/>
  <c r="D33" i="2"/>
  <c r="D32" i="2"/>
  <c r="D31" i="2"/>
  <c r="D30" i="2"/>
  <c r="D29" i="2"/>
  <c r="D28" i="2"/>
  <c r="D77" i="2"/>
  <c r="D27" i="2"/>
  <c r="D26" i="2"/>
  <c r="D4" i="2"/>
  <c r="D25" i="2"/>
  <c r="D3" i="2"/>
  <c r="D76" i="2"/>
  <c r="D75" i="2"/>
  <c r="D53" i="10"/>
  <c r="D114" i="10"/>
  <c r="D113" i="10"/>
  <c r="D129" i="10"/>
  <c r="D112" i="10"/>
  <c r="D106" i="9"/>
  <c r="D105" i="9"/>
  <c r="D104" i="9"/>
  <c r="D103" i="9"/>
  <c r="D128" i="9"/>
  <c r="D102" i="9"/>
  <c r="D101" i="9"/>
  <c r="D100" i="9"/>
  <c r="D99" i="9"/>
  <c r="D98" i="9"/>
  <c r="D97" i="9"/>
  <c r="D127" i="9"/>
  <c r="D96" i="9"/>
  <c r="D95" i="9"/>
  <c r="D94" i="9"/>
  <c r="D93" i="9"/>
  <c r="D92" i="9"/>
  <c r="D18" i="9"/>
  <c r="D91" i="9"/>
  <c r="D17" i="9"/>
  <c r="D16" i="9"/>
  <c r="D90" i="9"/>
  <c r="D89" i="9"/>
  <c r="D88" i="9"/>
  <c r="D74" i="2"/>
  <c r="D73" i="2"/>
  <c r="D24" i="2"/>
  <c r="D23" i="2"/>
  <c r="D72" i="2"/>
  <c r="D22" i="2"/>
  <c r="D21" i="2"/>
  <c r="D111" i="10"/>
  <c r="D52" i="10"/>
  <c r="D51" i="10"/>
  <c r="D128" i="10"/>
  <c r="D110" i="10"/>
  <c r="D109" i="10"/>
  <c r="D78" i="3"/>
  <c r="D77" i="3"/>
  <c r="D76" i="3"/>
  <c r="D114" i="3"/>
  <c r="D113" i="3"/>
  <c r="D75" i="3"/>
  <c r="D74" i="3"/>
  <c r="D112" i="3"/>
  <c r="D111" i="3"/>
  <c r="D110" i="3"/>
  <c r="D73" i="3"/>
  <c r="D109" i="3"/>
  <c r="D72" i="3"/>
  <c r="D71" i="3"/>
  <c r="D108" i="3"/>
  <c r="D107" i="3"/>
  <c r="D106" i="3"/>
  <c r="D20" i="2"/>
  <c r="D19" i="2"/>
  <c r="D18" i="2"/>
  <c r="D50" i="10"/>
  <c r="D49" i="10"/>
  <c r="D48" i="10"/>
  <c r="D47" i="10"/>
  <c r="D108" i="10"/>
  <c r="D107" i="10"/>
  <c r="D106" i="10"/>
  <c r="D46" i="10"/>
  <c r="D127" i="10"/>
  <c r="D5" i="10"/>
  <c r="D105" i="10"/>
  <c r="D104" i="10"/>
  <c r="D103" i="10"/>
  <c r="D4" i="10"/>
  <c r="D102" i="10"/>
  <c r="D45" i="10"/>
  <c r="D44" i="10"/>
  <c r="D126" i="10"/>
  <c r="D125" i="10"/>
  <c r="D101" i="10"/>
  <c r="D100" i="10"/>
  <c r="D124" i="10"/>
  <c r="D99" i="10"/>
  <c r="D98" i="10"/>
  <c r="D97" i="10"/>
  <c r="D96" i="10"/>
  <c r="D43" i="10"/>
  <c r="D42" i="10"/>
  <c r="D95" i="10"/>
  <c r="D123" i="10"/>
  <c r="D94" i="10"/>
  <c r="D122" i="10"/>
  <c r="D41" i="10"/>
  <c r="D93" i="10"/>
  <c r="D92" i="10"/>
  <c r="D40" i="10"/>
  <c r="D121" i="10"/>
  <c r="D39" i="10"/>
  <c r="D120" i="10"/>
  <c r="D91" i="10"/>
  <c r="D119" i="10"/>
  <c r="D38" i="10"/>
  <c r="D90" i="10"/>
  <c r="D87" i="4"/>
  <c r="D86" i="4"/>
  <c r="D49" i="4"/>
  <c r="D85" i="4"/>
  <c r="D48" i="4"/>
  <c r="D47" i="4"/>
  <c r="D84" i="4"/>
  <c r="D46" i="4"/>
  <c r="D83" i="4"/>
  <c r="D82" i="4"/>
  <c r="D81" i="4"/>
  <c r="D80" i="4"/>
  <c r="D45" i="4"/>
  <c r="D44" i="4"/>
  <c r="D43" i="4"/>
  <c r="D42" i="4"/>
  <c r="D79" i="4"/>
  <c r="D70" i="3"/>
  <c r="D78" i="4"/>
  <c r="D77" i="4"/>
  <c r="D41" i="4"/>
  <c r="D40" i="4"/>
  <c r="D39" i="4"/>
  <c r="D38" i="4"/>
  <c r="D37" i="4"/>
  <c r="D36" i="4"/>
  <c r="D76" i="4"/>
  <c r="D35" i="4"/>
  <c r="D75" i="4"/>
  <c r="D74" i="4"/>
  <c r="D17" i="2"/>
  <c r="D16" i="2"/>
  <c r="D15" i="2"/>
  <c r="D14" i="2"/>
  <c r="D13" i="2"/>
  <c r="D71" i="2"/>
  <c r="D12" i="2"/>
  <c r="D2" i="2"/>
  <c r="D11" i="2"/>
  <c r="D10" i="2"/>
  <c r="D70" i="2"/>
  <c r="D69" i="2"/>
  <c r="D87" i="9"/>
  <c r="D86" i="9"/>
  <c r="D85" i="9"/>
  <c r="D126" i="9"/>
  <c r="D84" i="9"/>
  <c r="D83" i="9"/>
  <c r="D15" i="9"/>
  <c r="D82" i="9"/>
  <c r="D81" i="9"/>
  <c r="D80" i="9"/>
  <c r="D79" i="9"/>
  <c r="D78" i="9"/>
  <c r="D14" i="9"/>
  <c r="D77" i="9"/>
  <c r="D76" i="9"/>
  <c r="D75" i="9"/>
  <c r="D74" i="9"/>
  <c r="D73" i="9"/>
  <c r="D72" i="9"/>
  <c r="D125" i="9"/>
  <c r="D71" i="9"/>
  <c r="D124" i="9"/>
  <c r="D70" i="9"/>
  <c r="D37" i="10"/>
  <c r="D89" i="10"/>
  <c r="D118" i="10"/>
  <c r="D88" i="10"/>
  <c r="D87" i="10"/>
  <c r="D117" i="10"/>
  <c r="N36" i="10"/>
  <c r="M36" i="10"/>
  <c r="J36" i="10"/>
  <c r="H36" i="10"/>
  <c r="L36" i="10" s="1"/>
  <c r="D36" i="10"/>
  <c r="N35" i="10"/>
  <c r="M35" i="10"/>
  <c r="J35" i="10"/>
  <c r="H35" i="10"/>
  <c r="L35" i="10" s="1"/>
  <c r="D35" i="10"/>
  <c r="N86" i="10"/>
  <c r="M86" i="10"/>
  <c r="J86" i="10"/>
  <c r="H86" i="10"/>
  <c r="K86" i="10" s="1"/>
  <c r="D86" i="10"/>
  <c r="N34" i="10"/>
  <c r="M34" i="10"/>
  <c r="J34" i="10"/>
  <c r="H34" i="10"/>
  <c r="L34" i="10" s="1"/>
  <c r="D34" i="10"/>
  <c r="N116" i="10"/>
  <c r="M116" i="10"/>
  <c r="J116" i="10"/>
  <c r="H116" i="10"/>
  <c r="L116" i="10" s="1"/>
  <c r="D116" i="10"/>
  <c r="N33" i="10"/>
  <c r="M33" i="10"/>
  <c r="J33" i="10"/>
  <c r="H33" i="10"/>
  <c r="L33" i="10" s="1"/>
  <c r="D33" i="10"/>
  <c r="N85" i="10"/>
  <c r="M85" i="10"/>
  <c r="J85" i="10"/>
  <c r="H85" i="10"/>
  <c r="L85" i="10" s="1"/>
  <c r="D85" i="10"/>
  <c r="N32" i="10"/>
  <c r="M32" i="10"/>
  <c r="L32" i="10"/>
  <c r="J32" i="10"/>
  <c r="H32" i="10"/>
  <c r="K32" i="10" s="1"/>
  <c r="D32" i="10"/>
  <c r="N31" i="10"/>
  <c r="M31" i="10"/>
  <c r="J31" i="10"/>
  <c r="H31" i="10"/>
  <c r="L31" i="10" s="1"/>
  <c r="D31" i="10"/>
  <c r="D84" i="10"/>
  <c r="N30" i="10"/>
  <c r="M30" i="10"/>
  <c r="J30" i="10"/>
  <c r="H30" i="10"/>
  <c r="K30" i="10" s="1"/>
  <c r="D30" i="10"/>
  <c r="N83" i="10"/>
  <c r="M83" i="10"/>
  <c r="J83" i="10"/>
  <c r="H83" i="10"/>
  <c r="L83" i="10" s="1"/>
  <c r="D83" i="10"/>
  <c r="N82" i="10"/>
  <c r="M82" i="10"/>
  <c r="J82" i="10"/>
  <c r="H82" i="10"/>
  <c r="L82" i="10" s="1"/>
  <c r="D82" i="10"/>
  <c r="D115" i="10"/>
  <c r="N81" i="10"/>
  <c r="M81" i="10"/>
  <c r="J81" i="10"/>
  <c r="H81" i="10"/>
  <c r="L81" i="10" s="1"/>
  <c r="D81" i="10"/>
  <c r="N80" i="10"/>
  <c r="M80" i="10"/>
  <c r="J80" i="10"/>
  <c r="H80" i="10"/>
  <c r="L80" i="10" s="1"/>
  <c r="D80" i="10"/>
  <c r="N79" i="10"/>
  <c r="M79" i="10"/>
  <c r="J79" i="10"/>
  <c r="H79" i="10"/>
  <c r="L79" i="10" s="1"/>
  <c r="D79" i="10"/>
  <c r="N78" i="10"/>
  <c r="M78" i="10"/>
  <c r="J78" i="10"/>
  <c r="H78" i="10"/>
  <c r="L78" i="10" s="1"/>
  <c r="D78" i="10"/>
  <c r="N29" i="10"/>
  <c r="M29" i="10"/>
  <c r="J29" i="10"/>
  <c r="H29" i="10"/>
  <c r="K29" i="10" s="1"/>
  <c r="D29" i="10"/>
  <c r="D77" i="10"/>
  <c r="D28" i="10"/>
  <c r="D27" i="10"/>
  <c r="N26" i="10"/>
  <c r="M26" i="10"/>
  <c r="J26" i="10"/>
  <c r="H26" i="10"/>
  <c r="L26" i="10" s="1"/>
  <c r="D26" i="10"/>
  <c r="N25" i="10"/>
  <c r="M25" i="10"/>
  <c r="J25" i="10"/>
  <c r="H25" i="10"/>
  <c r="K25" i="10" s="1"/>
  <c r="D25" i="10"/>
  <c r="D76" i="10"/>
  <c r="D24" i="10"/>
  <c r="D23" i="10"/>
  <c r="D3" i="10"/>
  <c r="D75" i="10"/>
  <c r="D22" i="10"/>
  <c r="D74" i="10"/>
  <c r="D21" i="10"/>
  <c r="N73" i="10"/>
  <c r="M73" i="10"/>
  <c r="K73" i="10"/>
  <c r="J73" i="10"/>
  <c r="H73" i="10"/>
  <c r="L73" i="10" s="1"/>
  <c r="D73" i="10"/>
  <c r="N2" i="10"/>
  <c r="M2" i="10"/>
  <c r="J2" i="10"/>
  <c r="H2" i="10"/>
  <c r="L2" i="10" s="1"/>
  <c r="D2" i="10"/>
  <c r="N72" i="10"/>
  <c r="M72" i="10"/>
  <c r="J72" i="10"/>
  <c r="H72" i="10"/>
  <c r="L72" i="10" s="1"/>
  <c r="D72" i="10"/>
  <c r="N71" i="10"/>
  <c r="M71" i="10"/>
  <c r="J71" i="10"/>
  <c r="H71" i="10"/>
  <c r="L71" i="10" s="1"/>
  <c r="D71" i="10"/>
  <c r="D70" i="10"/>
  <c r="D20" i="10"/>
  <c r="D69" i="10"/>
  <c r="D68" i="10"/>
  <c r="D67" i="10"/>
  <c r="D19" i="10"/>
  <c r="D66" i="10"/>
  <c r="D18" i="10"/>
  <c r="D65" i="10"/>
  <c r="D64" i="10"/>
  <c r="D17" i="10"/>
  <c r="D16" i="10"/>
  <c r="D15" i="10"/>
  <c r="D14" i="10"/>
  <c r="D63" i="10"/>
  <c r="D62" i="10"/>
  <c r="D13" i="10"/>
  <c r="D12" i="10"/>
  <c r="D11" i="10"/>
  <c r="D61" i="10"/>
  <c r="D10" i="10"/>
  <c r="D60" i="10"/>
  <c r="D59" i="10"/>
  <c r="D9" i="10"/>
  <c r="D58" i="10"/>
  <c r="D57" i="10"/>
  <c r="D56" i="10"/>
  <c r="D8" i="10"/>
  <c r="D55" i="10"/>
  <c r="D7" i="10"/>
  <c r="D54" i="10"/>
  <c r="D6" i="10"/>
  <c r="N69" i="9"/>
  <c r="M69" i="9"/>
  <c r="J69" i="9"/>
  <c r="H69" i="9"/>
  <c r="L69" i="9" s="1"/>
  <c r="D69" i="9"/>
  <c r="N13" i="9"/>
  <c r="M13" i="9"/>
  <c r="J13" i="9"/>
  <c r="H13" i="9"/>
  <c r="L13" i="9" s="1"/>
  <c r="D13" i="9"/>
  <c r="N68" i="9"/>
  <c r="M68" i="9"/>
  <c r="J68" i="9"/>
  <c r="H68" i="9"/>
  <c r="K68" i="9" s="1"/>
  <c r="D68" i="9"/>
  <c r="N67" i="9"/>
  <c r="M67" i="9"/>
  <c r="J67" i="9"/>
  <c r="H67" i="9"/>
  <c r="L67" i="9" s="1"/>
  <c r="D67" i="9"/>
  <c r="N66" i="9"/>
  <c r="M66" i="9"/>
  <c r="J66" i="9"/>
  <c r="H66" i="9"/>
  <c r="L66" i="9" s="1"/>
  <c r="D66" i="9"/>
  <c r="N65" i="9"/>
  <c r="M65" i="9"/>
  <c r="J65" i="9"/>
  <c r="H65" i="9"/>
  <c r="L65" i="9" s="1"/>
  <c r="D65" i="9"/>
  <c r="N64" i="9"/>
  <c r="M64" i="9"/>
  <c r="L64" i="9"/>
  <c r="J64" i="9"/>
  <c r="H64" i="9"/>
  <c r="K64" i="9" s="1"/>
  <c r="D64" i="9"/>
  <c r="N63" i="9"/>
  <c r="M63" i="9"/>
  <c r="J63" i="9"/>
  <c r="H63" i="9"/>
  <c r="L63" i="9" s="1"/>
  <c r="D63" i="9"/>
  <c r="N62" i="9"/>
  <c r="M62" i="9"/>
  <c r="J62" i="9"/>
  <c r="H62" i="9"/>
  <c r="L62" i="9" s="1"/>
  <c r="D62" i="9"/>
  <c r="N12" i="9"/>
  <c r="M12" i="9"/>
  <c r="J12" i="9"/>
  <c r="H12" i="9"/>
  <c r="L12" i="9" s="1"/>
  <c r="D12" i="9"/>
  <c r="N61" i="9"/>
  <c r="M61" i="9"/>
  <c r="J61" i="9"/>
  <c r="H61" i="9"/>
  <c r="K61" i="9" s="1"/>
  <c r="D61" i="9"/>
  <c r="N60" i="9"/>
  <c r="M60" i="9"/>
  <c r="J60" i="9"/>
  <c r="H60" i="9"/>
  <c r="L60" i="9" s="1"/>
  <c r="D60" i="9"/>
  <c r="N59" i="9"/>
  <c r="M59" i="9"/>
  <c r="K59" i="9"/>
  <c r="J59" i="9"/>
  <c r="H59" i="9"/>
  <c r="L59" i="9" s="1"/>
  <c r="D59" i="9"/>
  <c r="N58" i="9"/>
  <c r="M58" i="9"/>
  <c r="J58" i="9"/>
  <c r="H58" i="9"/>
  <c r="L58" i="9" s="1"/>
  <c r="D58" i="9"/>
  <c r="N11" i="9"/>
  <c r="M11" i="9"/>
  <c r="J11" i="9"/>
  <c r="H11" i="9"/>
  <c r="K11" i="9" s="1"/>
  <c r="D11" i="9"/>
  <c r="N57" i="9"/>
  <c r="M57" i="9"/>
  <c r="J57" i="9"/>
  <c r="H57" i="9"/>
  <c r="L57" i="9" s="1"/>
  <c r="D57" i="9"/>
  <c r="N56" i="9"/>
  <c r="M56" i="9"/>
  <c r="J56" i="9"/>
  <c r="H56" i="9"/>
  <c r="L56" i="9" s="1"/>
  <c r="D56" i="9"/>
  <c r="N123" i="9"/>
  <c r="M123" i="9"/>
  <c r="J123" i="9"/>
  <c r="H123" i="9"/>
  <c r="L123" i="9" s="1"/>
  <c r="D123" i="9"/>
  <c r="N55" i="9"/>
  <c r="M55" i="9"/>
  <c r="J55" i="9"/>
  <c r="H55" i="9"/>
  <c r="K55" i="9" s="1"/>
  <c r="D55" i="9"/>
  <c r="N54" i="9"/>
  <c r="M54" i="9"/>
  <c r="L54" i="9"/>
  <c r="J54" i="9"/>
  <c r="H54" i="9"/>
  <c r="K54" i="9" s="1"/>
  <c r="D54" i="9"/>
  <c r="N53" i="9"/>
  <c r="M53" i="9"/>
  <c r="J53" i="9"/>
  <c r="H53" i="9"/>
  <c r="L53" i="9" s="1"/>
  <c r="D53" i="9"/>
  <c r="N10" i="9"/>
  <c r="M10" i="9"/>
  <c r="J10" i="9"/>
  <c r="H10" i="9"/>
  <c r="L10" i="9" s="1"/>
  <c r="D10" i="9"/>
  <c r="N52" i="9"/>
  <c r="M52" i="9"/>
  <c r="J52" i="9"/>
  <c r="H52" i="9"/>
  <c r="K52" i="9" s="1"/>
  <c r="D52" i="9"/>
  <c r="N9" i="9"/>
  <c r="M9" i="9"/>
  <c r="K9" i="9"/>
  <c r="J9" i="9"/>
  <c r="H9" i="9"/>
  <c r="L9" i="9" s="1"/>
  <c r="D9" i="9"/>
  <c r="N51" i="9"/>
  <c r="M51" i="9"/>
  <c r="J51" i="9"/>
  <c r="H51" i="9"/>
  <c r="L51" i="9" s="1"/>
  <c r="D51" i="9"/>
  <c r="N122" i="9"/>
  <c r="M122" i="9"/>
  <c r="J122" i="9"/>
  <c r="H122" i="9"/>
  <c r="L122" i="9" s="1"/>
  <c r="D122" i="9"/>
  <c r="N50" i="9"/>
  <c r="M50" i="9"/>
  <c r="L50" i="9"/>
  <c r="J50" i="9"/>
  <c r="H50" i="9"/>
  <c r="K50" i="9" s="1"/>
  <c r="D50" i="9"/>
  <c r="N49" i="9"/>
  <c r="M49" i="9"/>
  <c r="J49" i="9"/>
  <c r="H49" i="9"/>
  <c r="L49" i="9" s="1"/>
  <c r="D49" i="9"/>
  <c r="D8" i="9"/>
  <c r="D48" i="9"/>
  <c r="D47" i="9"/>
  <c r="D46" i="9"/>
  <c r="D45" i="9"/>
  <c r="D7" i="9"/>
  <c r="D44" i="9"/>
  <c r="D43" i="9"/>
  <c r="D42" i="9"/>
  <c r="D6" i="9"/>
  <c r="D41" i="9"/>
  <c r="D40" i="9"/>
  <c r="D39" i="9"/>
  <c r="D38" i="9"/>
  <c r="D5" i="9"/>
  <c r="D4" i="9"/>
  <c r="D3" i="9"/>
  <c r="D2" i="9"/>
  <c r="D37" i="9"/>
  <c r="D121" i="9"/>
  <c r="D36" i="9"/>
  <c r="D35" i="9"/>
  <c r="D34" i="9"/>
  <c r="D33" i="9"/>
  <c r="D32" i="9"/>
  <c r="D31" i="9"/>
  <c r="D30" i="9"/>
  <c r="D29" i="9"/>
  <c r="D28" i="9"/>
  <c r="D27" i="9"/>
  <c r="D120" i="9"/>
  <c r="D119" i="9"/>
  <c r="D26" i="9"/>
  <c r="D118" i="9"/>
  <c r="D25" i="9"/>
  <c r="D105" i="3"/>
  <c r="D69" i="3"/>
  <c r="D104" i="3"/>
  <c r="D68" i="3"/>
  <c r="D67" i="3"/>
  <c r="D66" i="3"/>
  <c r="D65" i="3"/>
  <c r="D103" i="3"/>
  <c r="D102" i="3"/>
  <c r="D64" i="3"/>
  <c r="D63" i="3"/>
  <c r="D101" i="3"/>
  <c r="D100" i="3"/>
  <c r="D62" i="3"/>
  <c r="D61" i="3"/>
  <c r="D60" i="3"/>
  <c r="D59" i="3"/>
  <c r="D58" i="3"/>
  <c r="D57" i="3"/>
  <c r="D99" i="3"/>
  <c r="D56" i="3"/>
  <c r="D55" i="3"/>
  <c r="D54" i="3"/>
  <c r="D98" i="3"/>
  <c r="D53" i="3"/>
  <c r="D52" i="3"/>
  <c r="D51" i="3"/>
  <c r="D50" i="3"/>
  <c r="D49" i="3"/>
  <c r="D48" i="3"/>
  <c r="D97" i="3"/>
  <c r="D47" i="3"/>
  <c r="D96" i="3"/>
  <c r="D46" i="3"/>
  <c r="D95" i="3"/>
  <c r="D45" i="3"/>
  <c r="D44" i="3"/>
  <c r="D43" i="3"/>
  <c r="D42" i="3"/>
  <c r="D11" i="3"/>
  <c r="D10" i="3"/>
  <c r="D41" i="3"/>
  <c r="D40" i="3"/>
  <c r="D39" i="3"/>
  <c r="D9" i="3"/>
  <c r="D38" i="3"/>
  <c r="D8" i="3"/>
  <c r="D94" i="3"/>
  <c r="D37" i="3"/>
  <c r="D7" i="3"/>
  <c r="D6" i="3"/>
  <c r="D36" i="3"/>
  <c r="D35" i="3"/>
  <c r="D5" i="3"/>
  <c r="D4" i="3"/>
  <c r="D34" i="4"/>
  <c r="D33" i="4"/>
  <c r="D32" i="4"/>
  <c r="D73" i="4"/>
  <c r="D31" i="4"/>
  <c r="D72" i="4"/>
  <c r="D8" i="4"/>
  <c r="D30" i="4"/>
  <c r="D29" i="4"/>
  <c r="D28" i="4"/>
  <c r="D71" i="4"/>
  <c r="D27" i="4"/>
  <c r="D26" i="4"/>
  <c r="D25" i="4"/>
  <c r="D24" i="4"/>
  <c r="D23" i="4"/>
  <c r="D7" i="4"/>
  <c r="D22" i="4"/>
  <c r="D21" i="4"/>
  <c r="D20" i="4"/>
  <c r="D3" i="4"/>
  <c r="D6" i="4"/>
  <c r="D70" i="4"/>
  <c r="D69" i="4"/>
  <c r="D19" i="4"/>
  <c r="D68" i="4"/>
  <c r="D2" i="4"/>
  <c r="D18" i="4"/>
  <c r="D67" i="4"/>
  <c r="D17" i="4"/>
  <c r="D16" i="4"/>
  <c r="D5" i="4"/>
  <c r="D15" i="4"/>
  <c r="D14" i="4"/>
  <c r="D13" i="4"/>
  <c r="D12" i="4"/>
  <c r="D11" i="4"/>
  <c r="D10" i="4"/>
  <c r="D66" i="4"/>
  <c r="D9" i="4"/>
  <c r="D4" i="4"/>
  <c r="D3" i="11"/>
  <c r="D13" i="11"/>
  <c r="D2" i="11"/>
  <c r="D12" i="11"/>
  <c r="D11" i="11"/>
  <c r="D93" i="3"/>
  <c r="D34" i="3"/>
  <c r="D92" i="3"/>
  <c r="D91" i="3"/>
  <c r="D90" i="3"/>
  <c r="D89" i="3"/>
  <c r="D33" i="3"/>
  <c r="D88" i="3"/>
  <c r="D87" i="3"/>
  <c r="D86" i="3"/>
  <c r="D32" i="3"/>
  <c r="D85" i="3"/>
  <c r="D31" i="3"/>
  <c r="D30" i="3"/>
  <c r="D29" i="3"/>
  <c r="D28" i="3"/>
  <c r="D27" i="3"/>
  <c r="D3" i="3"/>
  <c r="D26" i="3"/>
  <c r="D25" i="3"/>
  <c r="D24" i="3"/>
  <c r="D23" i="3"/>
  <c r="D84" i="3"/>
  <c r="D22" i="3"/>
  <c r="D21" i="3"/>
  <c r="D83" i="3"/>
  <c r="D20" i="3"/>
  <c r="D82" i="3"/>
  <c r="D19" i="3"/>
  <c r="D18" i="3"/>
  <c r="D2" i="3"/>
  <c r="D81" i="3"/>
  <c r="D80" i="3"/>
  <c r="D79" i="3"/>
  <c r="D17" i="3"/>
  <c r="D16" i="3"/>
  <c r="D15" i="3"/>
  <c r="D14" i="3"/>
  <c r="D13" i="3"/>
  <c r="D12" i="3"/>
  <c r="D4" i="1"/>
  <c r="D52" i="1"/>
  <c r="D51" i="1"/>
  <c r="D50" i="1"/>
  <c r="D49" i="1"/>
  <c r="D48" i="1"/>
  <c r="D109" i="1"/>
  <c r="D108" i="1"/>
  <c r="D107" i="1"/>
  <c r="D106" i="1"/>
  <c r="D47" i="1"/>
  <c r="D46" i="1"/>
  <c r="D105" i="1"/>
  <c r="D104" i="1"/>
  <c r="D103" i="1"/>
  <c r="D102" i="1"/>
  <c r="D45" i="1"/>
  <c r="D101" i="1"/>
  <c r="D44" i="1"/>
  <c r="D100" i="1"/>
  <c r="D43" i="1"/>
  <c r="D99" i="1"/>
  <c r="D42" i="1"/>
  <c r="D98" i="1"/>
  <c r="D41" i="1"/>
  <c r="D97" i="1"/>
  <c r="D40" i="1"/>
  <c r="D96" i="1"/>
  <c r="D95" i="1"/>
  <c r="D94" i="1"/>
  <c r="D93" i="1"/>
  <c r="D92" i="1"/>
  <c r="D91" i="1"/>
  <c r="D90" i="1"/>
  <c r="D89" i="1"/>
  <c r="D88" i="1"/>
  <c r="D87" i="1"/>
  <c r="D86" i="1"/>
  <c r="D85" i="1"/>
  <c r="D39" i="1"/>
  <c r="D84" i="1"/>
  <c r="D83" i="1"/>
  <c r="D82" i="1"/>
  <c r="D81" i="1"/>
  <c r="D80" i="1"/>
  <c r="D38" i="1"/>
  <c r="D3" i="1"/>
  <c r="D79" i="1"/>
  <c r="D37" i="1"/>
  <c r="D36" i="1"/>
  <c r="D35" i="1"/>
  <c r="D34" i="1"/>
  <c r="D33" i="1"/>
  <c r="D32" i="1"/>
  <c r="D31" i="1"/>
  <c r="D78" i="1"/>
  <c r="D77" i="1"/>
  <c r="D30" i="1"/>
  <c r="D29" i="1"/>
  <c r="D76" i="1"/>
  <c r="D75" i="1"/>
  <c r="D28" i="1"/>
  <c r="D27" i="1"/>
  <c r="D26" i="1"/>
  <c r="D25" i="1"/>
  <c r="D24" i="1"/>
  <c r="D74" i="1"/>
  <c r="D73" i="1"/>
  <c r="D23" i="1"/>
  <c r="D22" i="1"/>
  <c r="D21" i="1"/>
  <c r="D72" i="1"/>
  <c r="D20" i="1"/>
  <c r="D19" i="1"/>
  <c r="D71" i="1"/>
  <c r="D18" i="1"/>
  <c r="D70" i="1"/>
  <c r="D17" i="1"/>
  <c r="D16" i="1"/>
  <c r="D15" i="1"/>
  <c r="D14" i="1"/>
  <c r="D13" i="1"/>
  <c r="D12" i="1"/>
  <c r="D69" i="1"/>
  <c r="D11" i="1"/>
  <c r="D10" i="1"/>
  <c r="D68" i="1"/>
  <c r="D9" i="1"/>
  <c r="D8" i="1"/>
  <c r="D7" i="1"/>
  <c r="D67" i="1"/>
  <c r="D6" i="1"/>
  <c r="D66" i="1"/>
  <c r="D65" i="1"/>
  <c r="D64" i="1"/>
  <c r="D63" i="1"/>
  <c r="D5" i="1"/>
  <c r="L11" i="9" l="1"/>
  <c r="L68" i="9"/>
  <c r="K79" i="10"/>
  <c r="L10" i="18"/>
  <c r="L6" i="19"/>
  <c r="K20" i="19"/>
  <c r="L23" i="19"/>
  <c r="K27" i="19"/>
  <c r="K29" i="19"/>
  <c r="K43" i="19"/>
  <c r="K49" i="9"/>
  <c r="L8" i="19"/>
  <c r="K22" i="19"/>
  <c r="L37" i="19"/>
  <c r="K12" i="19"/>
  <c r="L32" i="19"/>
  <c r="L35" i="19"/>
  <c r="K39" i="19"/>
  <c r="K42" i="19"/>
  <c r="K33" i="19"/>
  <c r="K34" i="19"/>
  <c r="L45" i="19"/>
  <c r="K51" i="19"/>
  <c r="K47" i="19"/>
  <c r="K49" i="19"/>
  <c r="K62" i="18"/>
  <c r="K13" i="18"/>
  <c r="K80" i="10"/>
  <c r="K35" i="10"/>
  <c r="L61" i="9"/>
  <c r="K63" i="9"/>
  <c r="K67" i="9"/>
  <c r="L52" i="9"/>
  <c r="L55" i="9"/>
  <c r="K57" i="9"/>
  <c r="K60" i="9"/>
  <c r="K66" i="9"/>
  <c r="K53" i="9"/>
  <c r="K2" i="10"/>
  <c r="K34" i="10"/>
  <c r="K78" i="10"/>
  <c r="K36" i="10"/>
  <c r="L29" i="10"/>
  <c r="K31" i="10"/>
  <c r="L25" i="10"/>
  <c r="L30" i="10"/>
  <c r="K5" i="18"/>
  <c r="L71" i="18"/>
  <c r="K74" i="18"/>
  <c r="L57" i="18"/>
  <c r="L9" i="18"/>
  <c r="K77" i="18"/>
  <c r="K63" i="18"/>
  <c r="K75" i="18"/>
  <c r="K61" i="18"/>
  <c r="K6" i="18"/>
  <c r="K16" i="18"/>
  <c r="K65" i="18"/>
  <c r="K82" i="18"/>
  <c r="L58" i="18"/>
  <c r="K64" i="18"/>
  <c r="K68" i="18"/>
  <c r="K15" i="18"/>
  <c r="L8" i="18"/>
  <c r="K11" i="18"/>
  <c r="K14" i="18"/>
  <c r="K81" i="18"/>
  <c r="L7" i="18"/>
  <c r="K17" i="19"/>
  <c r="K21" i="19"/>
  <c r="K26" i="19"/>
  <c r="K15" i="19"/>
  <c r="K41" i="19"/>
  <c r="K48" i="19"/>
  <c r="K9" i="19"/>
  <c r="K25" i="19"/>
  <c r="K88" i="19"/>
  <c r="K40" i="19"/>
  <c r="K89" i="19"/>
  <c r="K19" i="19"/>
  <c r="K86" i="19"/>
  <c r="K87" i="19"/>
  <c r="K14" i="19"/>
  <c r="K38" i="19"/>
  <c r="K46" i="19"/>
  <c r="K90" i="19"/>
  <c r="K60" i="18"/>
  <c r="K95" i="18"/>
  <c r="K73" i="18"/>
  <c r="K98" i="18"/>
  <c r="K59" i="18"/>
  <c r="K94" i="18"/>
  <c r="K72" i="18"/>
  <c r="K78" i="18"/>
  <c r="K67" i="18"/>
  <c r="K70" i="18"/>
  <c r="K12" i="18"/>
  <c r="K66" i="18"/>
  <c r="K76" i="18"/>
  <c r="K79" i="18"/>
  <c r="L86" i="10"/>
  <c r="K26" i="10"/>
  <c r="K83" i="10"/>
  <c r="K71" i="10"/>
  <c r="K72" i="10"/>
  <c r="K82" i="10"/>
  <c r="K116" i="10"/>
  <c r="K33" i="10"/>
  <c r="K81" i="10"/>
  <c r="K85" i="10"/>
  <c r="K10" i="9"/>
  <c r="K58" i="9"/>
  <c r="K65" i="9"/>
  <c r="K51" i="9"/>
  <c r="K56" i="9"/>
  <c r="K62" i="9"/>
  <c r="K69" i="9"/>
  <c r="K122" i="9"/>
  <c r="K123" i="9"/>
  <c r="K12" i="9"/>
  <c r="K13" i="9"/>
</calcChain>
</file>

<file path=xl/sharedStrings.xml><?xml version="1.0" encoding="utf-8"?>
<sst xmlns="http://schemas.openxmlformats.org/spreadsheetml/2006/main" count="2674" uniqueCount="2370">
  <si>
    <t>PLATE 1 F2 VC_Female 95-1 F14 x Male 72-1 F14_A01.tif</t>
  </si>
  <si>
    <t>PLATE 1 F2 VC_Female 95-1 F14 x Male 72-1 F14_A02.tif</t>
  </si>
  <si>
    <t>PLATE 1 F2 VC_Female 95-1 F14 x Male 72-1 F14_A03.tif</t>
  </si>
  <si>
    <t>PLATE 1 F2 VC_Female 95-1 F14 x Male 72-1 F14_A04.tif</t>
  </si>
  <si>
    <t>PLATE 1 F2 VC_Female 95-1 F14 x Male 72-1 F14_A05.tif</t>
  </si>
  <si>
    <t>PLATE 1 F2 VC_Female 95-1 F14 x Male 72-1 F14_A06.tif</t>
  </si>
  <si>
    <t>PLATE 1 F2 VC_Female 95-1 F14 x Male 72-1 F14_A07.tif</t>
  </si>
  <si>
    <t>PLATE 1 F2 VC_Female 95-1 F14 x Male 72-1 F14_A08.tif</t>
  </si>
  <si>
    <t>PLATE 1 F2 VC_Female 95-1 F14 x Male 72-1 F14_A09.tif</t>
  </si>
  <si>
    <t>PLATE 1 F2 VC_Female 95-1 F14 x Male 72-1 F14_A10.tif</t>
  </si>
  <si>
    <t>PLATE 1 F2 VC_Female 95-1 F14 x Male 72-1 F14_A11.tif</t>
  </si>
  <si>
    <t>PLATE 1 F2 VC_Female 95-1 F14 x Male 72-1 F14_A12.tif</t>
  </si>
  <si>
    <t>PLATE 1 F2 VC_Female 95-1 F14 x Male 72-1 F14_B01.tif</t>
  </si>
  <si>
    <t>PLATE 1 F2 VC_Female 95-1 F14 x Male 72-1 F14_B02.tif</t>
  </si>
  <si>
    <t>PLATE 1 F2 VC_Female 95-1 F14 x Male 72-1 F14_B03.tif</t>
  </si>
  <si>
    <t>PLATE 1 F2 VC_Female 95-1 F14 x Male 72-1 F14_B04.tif</t>
  </si>
  <si>
    <t>PLATE 1 F2 VC_Female 95-1 F14 x Male 72-1 F14_B05.tif</t>
  </si>
  <si>
    <t>PLATE 1 F2 VC_Female 95-1 F14 x Male 72-1 F14_B06.tif</t>
  </si>
  <si>
    <t>PLATE 1 F2 VC_Female 95-1 F14 x Male 72-1 F14_B07.tif</t>
  </si>
  <si>
    <t>PLATE 1 F2 VC_Female 95-1 F14 x Male 72-1 F14_B08.tif</t>
  </si>
  <si>
    <t>PLATE 1 F2 VC_Female 95-1 F14 x Male 72-1 F14_B09.tif</t>
  </si>
  <si>
    <t>PLATE 1 F2 VC_Female 95-1 F14 x Male 72-1 F14_B10.tif</t>
  </si>
  <si>
    <t>PLATE 1 F2 VC_Female 95-1 F14 x Male 72-1 F14_B011.tif</t>
  </si>
  <si>
    <t>PLATE 1 F2 VC_Female 95-1 F14 x Male 72-1 F14_B012.tif</t>
  </si>
  <si>
    <t>PLATE 1 F2 VC_Female 95-1 F14 x Male 72-1 F14_C01.tif</t>
  </si>
  <si>
    <t>PLATE 1 F2 VC_Female 95-1 F14 x Male 72-1 F14_C02.tif</t>
  </si>
  <si>
    <t>PLATE 1 F2 VC_Female 95-1 F14 x Male 72-1 F14_C03.tif</t>
  </si>
  <si>
    <t>PLATE 1 F2 VC_Female 95-1 F14 x Male 72-1 F14_C04.tif</t>
  </si>
  <si>
    <t>PLATE 1 F2 VC_Female 95-1 F14 x Male 72-1 F14_C05.tif</t>
  </si>
  <si>
    <t>PLATE 1 F2 VC_Female 95-1 F14 x Male 72-1 F14_C06.tif</t>
  </si>
  <si>
    <t>PLATE 1 F2 VC_Female 95-1 F14 x Male 72-1 F14_C07.tif</t>
  </si>
  <si>
    <t>PLATE 1 F2 VC_Female 95-1 F14 x Male 72-1 F14_C08.tif</t>
  </si>
  <si>
    <t>PLATE 1 F2 VC_Female 95-1 F14 x Male 72-1 F14_C09.tif</t>
  </si>
  <si>
    <t>PLATE 1 F2 VC_Female 95-1 F14 x Male 72-1 F14_C10.tif</t>
  </si>
  <si>
    <t>PLATE 1 F2 VC_Female 95-1 F14 x Male 72-1 F14_C11.tif</t>
  </si>
  <si>
    <t>PLATE 1 F2 VC_Female 95-1 F14 x Male 72-1 F14_C12.tif</t>
  </si>
  <si>
    <t>PLATE 1 F2 VC_Female 95-1 F14 x Male 72-1 F14_D01.tif</t>
  </si>
  <si>
    <t>PLATE 1 F2 VC_Female 95-1 F14 x Male 72-1 F14_D02.tif</t>
  </si>
  <si>
    <t>PLATE 1 F2 VC_Female 95-1 F14 x Male 72-1 F14_D03.tif</t>
  </si>
  <si>
    <t>PLATE 1 F2 VC_Female 95-1 F14 x Male 72-1 F14_D04.tif</t>
  </si>
  <si>
    <t>PLATE 1 F2 VC_Female 95-1 F14 x Male 72-1 F14_D05.tif</t>
  </si>
  <si>
    <t>PLATE 1 F2 VC_Female 95-1 F14 x Male 72-1 F14_D06.tif</t>
  </si>
  <si>
    <t>PLATE 1 F2 VC_Female 95-1 F14 x Male 72-1 F14_D07.tif</t>
  </si>
  <si>
    <t>PLATE 1 F2 VC_Female 95-1 F14 x Male 72-1 F14_D08.tif</t>
  </si>
  <si>
    <t>PLATE 1 F2 VC_Female 95-1 F14 x Male 72-1 F14_D09.tif</t>
  </si>
  <si>
    <t>PLATE 1 F2 VC_Female 95-1 F14 x Male 72-1 F14_D10.tif</t>
  </si>
  <si>
    <t>PLATE 1 F2 VC_Female 95-1 F14 x Male 72-1 F14_D11.tif</t>
  </si>
  <si>
    <t>PLATE 1 F2 VC_Female 95-1 F14 x Male 72-1 F14_D12.tif</t>
  </si>
  <si>
    <t>PLATE 1 F2 VC_Female 95-1 F14 x Male 72-1 F14_E01.tif</t>
  </si>
  <si>
    <t>PLATE 1 F2 VC_Female 95-1 F14 x Male 72-1 F14_E02.tif</t>
  </si>
  <si>
    <t>PLATE 1 F2 VC_Female 95-1 F14 x Male 72-1 F14_E03.tif</t>
  </si>
  <si>
    <t>Name</t>
  </si>
  <si>
    <t>Abdominal</t>
  </si>
  <si>
    <t>Caudal</t>
  </si>
  <si>
    <t>Total</t>
  </si>
  <si>
    <t>Comments</t>
  </si>
  <si>
    <t>PLATE 4 F2 VC_Female 95-1 F14 x Male 72-1 F14_F6.tif</t>
  </si>
  <si>
    <t>PLATE 4 F2 VC_Female 95-1 F14 x Male 72-1 F14_F7.tif</t>
  </si>
  <si>
    <t>PLATE 4 F2 VC_Female 95-1 F14 x Male 72-1 F14_F8.tif</t>
  </si>
  <si>
    <t>PLATE 4 F2 VC_Female 95-1 F14 x Male 72-1 F14_F9.tif</t>
  </si>
  <si>
    <t>PLATE 4 F2 VC_Female 95-1 F14 x Male 72-1 F14_F10.tif</t>
  </si>
  <si>
    <t>PLATE 4 F2 VC_Female 95-1 F14 x Male 72-1 F14_F11.tif</t>
  </si>
  <si>
    <t>PLATE 5 F2 VC_Tank bottom Female 95-1 F14 x Male 72-1 F14_C4.tif</t>
  </si>
  <si>
    <t>PLATE 5 F2 VC_Tank bottom Female 95-1 F14 x Male 72-1 F14_C5.tif</t>
  </si>
  <si>
    <t>PLATE 5 F2 VC_Tank bottom Female 95-1 F14 x Male 72-1 F14_one eye_C6.tif</t>
  </si>
  <si>
    <t>PLATE 5 F2 VC_Tank bottom Female 95-1 F14 x Male 72-1 F14_C7.tif</t>
  </si>
  <si>
    <t>PLATE 5 F2 VC_Tank bottom Female 95-1 F14 x Male 72-1 F14_C8.tif</t>
  </si>
  <si>
    <t>PLATE 5 F2 VC_Tank bottom Female 95-1 F14 x Male 72-1 F14_C9.tif</t>
  </si>
  <si>
    <t>PLATE 5 F2 VC_Tank bottom Female 95-1 F14 x Male 72-1 F14_C10.tif</t>
  </si>
  <si>
    <t>PLATE 5 F2 VC_Tank bottom Female 95-1 F14 x Male 72-1 F14_C11.tif</t>
  </si>
  <si>
    <t>PLATE 5 F2 VC_Tank bottom Female 95-1 F14 x Male 72-1 F14_C12.tif</t>
  </si>
  <si>
    <t>PLATE 5 F2 VC_Tank bottom Female 95-1 F14 x Male 72-1 F14_D1.tif</t>
  </si>
  <si>
    <t>PLATE 5 F2 VC_Tank bottom Female 95-1 F14 x Male 72-1 F14_D2.tif</t>
  </si>
  <si>
    <t>PLATE 5 F2 VC_Tank bottom Female 95-1 F14 x Male 72-1 F14_D3.tif</t>
  </si>
  <si>
    <t>PLATE 5 F2 VC_Tank bottom Female 95-1 F14 x Male 72-1 F14_D4.tif</t>
  </si>
  <si>
    <t>PLATE 5 F2 VC_Tank bottom Female 95-1 F14 x Male 72-1 F14_D5.tif</t>
  </si>
  <si>
    <t>PLATE 5 F2 VC_Tank bottom Female 95-1 F14 x Male 72-1 F14_D6.tif</t>
  </si>
  <si>
    <t>PLATE 5 F2 VC_Tank bottom Female 95-1 F14 x Male 72-1 F14_D7.tif</t>
  </si>
  <si>
    <t>PLATE 5 F2 VC_Tank bottom Female 95-1 F14 x Male 72-1 F14_D8.tif</t>
  </si>
  <si>
    <t>PLATE 5 F2 VC_Tank bottom Female 95-1 F14 x Male 72-1 F14_D9.tif</t>
  </si>
  <si>
    <t>PLATE 5 F2 VC_Tank bottom Female 95-1 F14 x Male 72-1 F14_D10.tif</t>
  </si>
  <si>
    <t>PLATE 5 F2 VC_Tank bottom Female 95-1 F14 x Male 72-1 F14_D11.tif</t>
  </si>
  <si>
    <t>PLATE 5 F2 VC_Tank bottom Female 95-1 F14 x Male 72-1 F14_D12.tif</t>
  </si>
  <si>
    <t>PLATE 5 F2 VC_Tank bottom Female 95-1 F14 x Male 72-1 F14_E1.tif</t>
  </si>
  <si>
    <t>PLATE 6 F2 VC_ Female 95-1 F14 x Male 72-1 F14_F4.tif</t>
  </si>
  <si>
    <t>PLATE 6 F2 VC_ Female 95-1 F14 x Male 72-1 F14_F5.tif</t>
  </si>
  <si>
    <t>PLATE 6 F2 VC_ Female 95-1 F14 x Male 72-1 F14_F6.tif</t>
  </si>
  <si>
    <t>PLATE 6 F2 VC_ Female 95-1 F14 x Male 72-1 F14_F7.tif</t>
  </si>
  <si>
    <t>PLATE 6 F2 VC_ Female 95-1 F14 x Male 72-1 F14_F8.tif</t>
  </si>
  <si>
    <t>PLATE 6 F2 VC_ Female 95-1 F14 x Male 72-1 F14_F9.tif</t>
  </si>
  <si>
    <t>PLATE 6 F2 VC_ Female 95-1 F14 x Male 72-1 F14_F10.tif</t>
  </si>
  <si>
    <t>PLATE 6 F2 VC_ Female 95-1 F14 x Male 72-1 F14_F11.tif</t>
  </si>
  <si>
    <t>PLATE 6 F2 VC_ Female 95-1 F14 x Male 72-1 F14_F12.tif</t>
  </si>
  <si>
    <t>PLATE 6 F2 VC_ Female 95-1 F14 x Male 72-1 F14_G1.tif</t>
  </si>
  <si>
    <t>PLATE 6 F2 VC_ Female 95-1 F14 x Male 72-1 F14_G2.tif</t>
  </si>
  <si>
    <t>AV13 incomplete</t>
  </si>
  <si>
    <t>PLATE 6 F2 VC_ Female 95-1 F14 x Male 72-1 F14_G3.tif</t>
  </si>
  <si>
    <t>PLATE 6 F2 VC_ Female 95-1 F14 x Male 72-1 F14_G4.tif</t>
  </si>
  <si>
    <t>PLATE 6 F2 VC_ Female 95-1 F14 x Male 72-1 F14_G5.tif</t>
  </si>
  <si>
    <t>PLATE 6 F2 VC_ Female 95-1 F14 x Male 72-1 F14_G6.tif</t>
  </si>
  <si>
    <t>PLATE 6 F2 VC_ Female 95-1 F14 x Male 72-1 F14_G7.tif</t>
  </si>
  <si>
    <t>PLATE 7 F2 VC_ Female 95-1 F14 x Male 72-1 F14_Tank bottom_A1.tif</t>
  </si>
  <si>
    <t>PLATE 7 F2 VC_ Female 95-1 F14 x Male 72-1 F14_Tank bottom_A2.tif</t>
  </si>
  <si>
    <t>PLATE 7 F2 VC_ Female 95-1 F14 x Male 72-1 F14_Tank bottom_A3.tif</t>
  </si>
  <si>
    <t>PLATE 7 F2 VC_ Female 95-1 F14 x Male 72-1 F14_Tank bottom_A4.tif</t>
  </si>
  <si>
    <t>PLATE 7 F2 VC_ Female 95-1 F14 x Male 72-1 F14_Tank bottom_A5.tif</t>
  </si>
  <si>
    <t>PLATE 7 F2 VC_ Female 95-1 F14 x Male 72-1 F14_Tank bottom_A6.tif</t>
  </si>
  <si>
    <t>PLATE 7 F2 VC_ Female 95-1 F14 x Male 72-1 F14_E7.tif</t>
  </si>
  <si>
    <t>PLATE 7 F2 VC_ Female 95-1 F14 x Male 72-1 F14_E8.tif</t>
  </si>
  <si>
    <t>PLATE 7 F2 VC_ Female 95-1 F14 x Male 72-1 F14_E9.tif</t>
  </si>
  <si>
    <t>PLATE 7 F2 VC_ Female 95-1 F14 x Male 72-1 F14_E10.tif</t>
  </si>
  <si>
    <t>PLATE 7 F2 VC_ Female 95-1 F14 x Male 72-1 F14_E11.tif</t>
  </si>
  <si>
    <t>PLATE 7 F2 VC_ Female 95-1 F14 x Male 72-1 F14_E12.tif</t>
  </si>
  <si>
    <t>PLATE 7 F2 VC_ Female 95-1 F14 x Male 72-1 F14_F1.tif</t>
  </si>
  <si>
    <t>PLATE 7 F2 VC_ Female 95-1 F14 x Male 72-1 F14_F2.tif</t>
  </si>
  <si>
    <t>PLATE 7 F2 VC_ Female 95-1 F14 x Male 72-1 F14_F3.tif</t>
  </si>
  <si>
    <t>PLATE 7 F2 VC_ Female 95-1 F14 x Male 72-1 F14_F4.tif</t>
  </si>
  <si>
    <t>PLATE 7 F2 VC_ Female 95-1 F14 x Male 72-1 F14_F5.tif</t>
  </si>
  <si>
    <t>PLATE 7 F2 VC_ Female 95-1 F14 x Male 72-1 F14_F6.tif</t>
  </si>
  <si>
    <t>PLATE 10 F2 VC_ Female 95-1 F14 x Male 72-1 F14_C5.tif</t>
  </si>
  <si>
    <t>PLATE 10 F2 VC_ Female 95-1 F14 x Male 72-1 F14_C6.tif</t>
  </si>
  <si>
    <t>PLATE 10 F2 VC_ Female 95-1 F14 x Male 72-1 F14_C7.tif</t>
  </si>
  <si>
    <t>PLATE 10 F2 VC_ Female 95-1 F14 x Male 72-1 F14_C8.tif</t>
  </si>
  <si>
    <t>PLATE 10 F2 VC_ Female 95-1 F14 x Male 72-1 F14_C9.tif</t>
  </si>
  <si>
    <t>PLATE 10 F2 VC_ Female 95-1 F14 x Male 72-1 F14_C10.tif</t>
  </si>
  <si>
    <t>PLATE 1 F2 VC_Female 95-1 F14 x Male 129-1 F14_E04.tif</t>
  </si>
  <si>
    <t>PLATE 1 F2 VC_Female 95-1 F14 x Male 129-1 F14_E5.tif</t>
  </si>
  <si>
    <t>PLATE 1 F2 VC_Female 95-1 F14 x Male 129-1 F14_E6.tif</t>
  </si>
  <si>
    <t>PLATE 1 F2 VC_Female 95-1 F14 x Male 129-1 F14_E7.tif</t>
  </si>
  <si>
    <t>PLATE 1 F2 VC_Female 95-1 F14 x Male 129-1 F14_E8.tif</t>
  </si>
  <si>
    <t>PLATE 1 F2 VC_Female 95-1 F14 x Male 129-1 F14_E9.tif</t>
  </si>
  <si>
    <t>PLATE 1 F2 VC_Female 95-1 F14 x Male 129-1 F14_E10.tif</t>
  </si>
  <si>
    <t>PLATE 1 F2 VC_Female 95-1 F14 x Male 129-1 F14_E11.tif</t>
  </si>
  <si>
    <t>PLATE 1 F2 VC_Female 95-1 F14 x Male 129-1 F14_E12.tif</t>
  </si>
  <si>
    <t>PLATE 1 F2 VC_Female 95-1 F14 x Male 129-1 F14_F1.tif</t>
  </si>
  <si>
    <t>AV are difficult to count</t>
  </si>
  <si>
    <t>PLATE 1 F2 VC_Female 95-1 F14 x Male 129-1 F14_F2.tif</t>
  </si>
  <si>
    <t>PLATE 1 F2 VC_Female 95-1 F14 x Male 129-1 F14_F3.tif</t>
  </si>
  <si>
    <t>PLATE 1 F2 VC_Female 95-1 F14 x Male 129-1 F14_F4.tif</t>
  </si>
  <si>
    <t>PLATE 1 F2 VC_Female 95-1 F14 x Male 129-1 F14_F5.tif</t>
  </si>
  <si>
    <t>PLATE 1 F2 VC_Female 95-1 F14 x Male 129-1 F14_F6.tif</t>
  </si>
  <si>
    <t>PLATE 1 F2 VC_Female 95-1 F14 x Male 129-1 F14_F7.tif</t>
  </si>
  <si>
    <t>PLATE 1 F2 VC_Female 95-1 F14 x Male 129-1 F14_F8.tif</t>
  </si>
  <si>
    <t>PLATE 1 F2 VC_Female 95-1 F14 x Male 129-1 F14_F9.tif</t>
  </si>
  <si>
    <t>PLATE 1 F2 VC_Female 95-1 F14 x Male 129-1 F14_F10.tif</t>
  </si>
  <si>
    <t>PLATE 1 F2 VC_Female 95-1 F14 x Male 129-1 F14_F11.tif</t>
  </si>
  <si>
    <t>PLATE 1 F2 VC_Female 95-1 F14 x Male 129-1 F14_F12.tif</t>
  </si>
  <si>
    <t>PLATE 1 F2 VC_Female 95-1 F14 x Male 129-1 F14_G1.tif</t>
  </si>
  <si>
    <t>PLATE 1 F2 VC_Female 95-1 F14 x Male 129-1 F14_G2.tif</t>
  </si>
  <si>
    <t>PLATE 1 F2 VC_Female 95-1 F14 x Male 129-1 F14_G3.tif</t>
  </si>
  <si>
    <t>PLATE 1 F2 VC_Female 95-1 F14 x Male 129-1 F14_G4.tif</t>
  </si>
  <si>
    <t>PLATE 1 F2 VC_Female 95-1 F14 x Male 129-1 F14_G5.tif</t>
  </si>
  <si>
    <t>PLATE 1 F2 VC_Female 95-1 F14 x Male 129-1 F14_G6.tif</t>
  </si>
  <si>
    <t>PLATE 1 F2 VC_Female 95-1 F14 x Male 129-1 F14_G7.tif</t>
  </si>
  <si>
    <t>PLATE 1 F2 VC_Female 95-1 F14 x Male 129-1 F14_G8.tif</t>
  </si>
  <si>
    <t>PLATE 1 F2 VC_Female 95-1 F14 x Male 129-1 F14_G9.tif</t>
  </si>
  <si>
    <t>PLATE 1 F2 VC_Female 95-1 F14 x Male 129-1 F14_G10.tif</t>
  </si>
  <si>
    <t>PLATE 1 F2 VC_Female 95-1 F14 x Male 129-1 F14_G11.tif</t>
  </si>
  <si>
    <t>PLATE 1 F2 VC_Female 95-1 F14 x Male 129-1 F14_G12.tif</t>
  </si>
  <si>
    <t>PLATE 1 F2 VC_Female 95-1 F14 x Male 129-1 F14_H1.tif</t>
  </si>
  <si>
    <t>PLATE 1 F2 VC_Female 95-1 F14 x Male 129-1 F14_H2.tif</t>
  </si>
  <si>
    <t>PLATE 1 F2 VC_Female 95-1 F14 x Male 129-1 F14_H3.tif</t>
  </si>
  <si>
    <t>PLATE 1 F2 VC_Female 95-1 F14 x Male 129-1 F14_H4.tif</t>
  </si>
  <si>
    <t>PLATE 1 F2 VC_Female 95-1 F14 x Male 129-1 F14_H5.tif</t>
  </si>
  <si>
    <t>PLATE 1 F2 VC_Female 95-1 F14 x Male 129-1 F14_H6.tif</t>
  </si>
  <si>
    <t>PLATE 1 F2 VC_Female 95-1 F14 x Male 129-1 F14_H7.tif</t>
  </si>
  <si>
    <t>PLATE 1 F2 VC_Female 14-2 F14 x Male 129-1 F14_H8.tif</t>
  </si>
  <si>
    <t>PLATE 1 F2 VC_Female 14-2 F14 x Male 129-1 F14_H9.tif</t>
  </si>
  <si>
    <t>PLATE 1 F2 VC_Female 14-2 F14 x Male 129-1 F14_H10.tif</t>
  </si>
  <si>
    <t>PLATE 1 F2 VC_Female 14-2 F14 x Male 129-1 F14_H11.tif</t>
  </si>
  <si>
    <t>PLATE 1 F2 VC_Female 14-2 F14 x Male 129-1 F14_H12.tif</t>
  </si>
  <si>
    <t>PLATE 2 F2 VC_Male 95-1 F14 x Female 129-1 F14_A1.tif</t>
  </si>
  <si>
    <t>PLATE 2 F2 VC_Male 95-1 F14 x Female 129-1 F14_A2.tif</t>
  </si>
  <si>
    <t>PLATE 2 F2 VC_Male 95-1 F14 x Female 129-1 F14_A3.tif</t>
  </si>
  <si>
    <t>PLATE 2 F2 VC_Male 95-1 F14 x Female 129-1 F14_A4.tif</t>
  </si>
  <si>
    <t>PLATE 2 F2 VC_Male 95-1 F14 x Female 129-1 F14_A5.tif</t>
  </si>
  <si>
    <t>PLATE 2 F2 VC_Male 95-1 F14 x Female 129-1 F14_A6.tif</t>
  </si>
  <si>
    <t>PLATE 2 F2 VC_Male 95-1 F14 x Female 129-1 F14_A7.tif</t>
  </si>
  <si>
    <t>PLATE 2 F2 VC_Male 95-1 F14 x Female 129-1 F14_A8.tif</t>
  </si>
  <si>
    <t>PLATE 2 F2 VC_Male 95-1 F14 x Female 129-1 F14_A9.tif</t>
  </si>
  <si>
    <t>PLATE 2 F2 VC_Male 95-1 F14 x Female 129-1 F14_A10.tif</t>
  </si>
  <si>
    <t>PLATE 2 F2 VC_Male 95-1 F14 x Female 129-1 F14_A11.tif</t>
  </si>
  <si>
    <t>PLATE 2 F2 VC_Male 95-1 F14 x Female 129-1 F14_A12.tif</t>
  </si>
  <si>
    <t>PLATE 2 F2 VC_Male 95-1 F14 x Female 129-1 F14_B1.tif</t>
  </si>
  <si>
    <t>PLATE 2 F2 VC_Male 95-1 F14 x Female 129-1 F14_B2.tif</t>
  </si>
  <si>
    <t>PLATE 2 F2 VC_Male 95-1 F14 x Female 129-1 F14_B3.tif</t>
  </si>
  <si>
    <t>PLATE 2 F2 VC_Male 95-1 F14 x Female 129-1 F14_B4.tif</t>
  </si>
  <si>
    <t>difficult</t>
  </si>
  <si>
    <t>PLATE 2 F2 VC_Male 95-1 F14 x Female 129-1 F14_B5.tif</t>
  </si>
  <si>
    <t>PLATE 2 F2 VC_Male 95-1 F14 x Female 129-1 F14_B6.tif</t>
  </si>
  <si>
    <t>PLATE 2 F2 VC_Male 95-1 F14 x Female 129-1 F14_B7.tif</t>
  </si>
  <si>
    <t>PLATE 2 F2 VC_Male 95-1 F14 x Female 129-1 F14_B8.tif</t>
  </si>
  <si>
    <t>PLATE 2 F2 VC_Male 95-1 F14 x Female 129-1 F14_B9.tif</t>
  </si>
  <si>
    <t>PLATE 2 F2 VC_Male 95-1 F14 x Female 129-1 F14_B10.tif</t>
  </si>
  <si>
    <t>PLATE 2 F2 VC_Male 95-1 F14 x Female 129-1 F14_B11.tif</t>
  </si>
  <si>
    <t>PLATE 2 F2 VC_Male 95-1 F14 x Female 129-1 F14_B12.tif</t>
  </si>
  <si>
    <t>PLATE 2 F2 VC_Male 95-1 F14 x Female 129-1 F14_C1.tif</t>
  </si>
  <si>
    <t>PLATE 2 F2 VC_Male 95-1 F14 x Female 129-1 F14_C2.tif</t>
  </si>
  <si>
    <t>PLATE 2 F2 VC_Male 95-1 F14 x Female 129-1 F14_C3.tif</t>
  </si>
  <si>
    <t>PLATE 2 F2 VC_Male 95-1 F14 x Female 129-1 F14_C4.tif</t>
  </si>
  <si>
    <t>PLATE 2 F2 VC_Male 95-1 F14 x Female 129-1 F14_C5.tif</t>
  </si>
  <si>
    <t>PLATE 2 F2 VC_Male 95-1 F14 x Female 129-1 F14_C6.tif</t>
  </si>
  <si>
    <t>PLATE 2 F2 VC_Male 95-1 F14 x Female 129-1 F14_C7.tif</t>
  </si>
  <si>
    <t>PLATE 2 F2 VC_Male 95-1 F14 x Female 129-1 F14_C8.tif</t>
  </si>
  <si>
    <t>PLATE 2 F2 VC_Male 95-1 F14 x Female 129-1 F14_C9.tif</t>
  </si>
  <si>
    <t>PLATE 2 F2 VC_Male 95-1 F14 x Female 129-1 F14_C10.tif</t>
  </si>
  <si>
    <t>PLATE 2 F2 VC_Male 95-1 F14 x Female 129-1 F14_C11.tif</t>
  </si>
  <si>
    <t>PLATE 2 F2 VC_Male 95-1 F14 x Female 129-1 F14_C12.tif</t>
  </si>
  <si>
    <t>PLATE 2 F2 VC_Male 95-1 F14 x Female 129-1 F14_D1.tif</t>
  </si>
  <si>
    <t>PLATE 2 F2 VC_Male 95-1 F14 x Female 129-1 F14_D2.tif</t>
  </si>
  <si>
    <t>PLATE 2 F2 VC_Male 95-1 F14 x Female 129-1 F14_D3.tif</t>
  </si>
  <si>
    <t>PLATE 2 F2 VC_Male 95-1 F14 x Female 129-1 F14_D4.tif</t>
  </si>
  <si>
    <t>PLATE 2 F2 VC_Male 95-1 F14 x Female 129-1 F14_D5.tif</t>
  </si>
  <si>
    <t>PLATE 2 F2 VC_Female 95-1 F14 x Male 129-1 F14_D6.tif</t>
  </si>
  <si>
    <t>PLATE 2 F2 VC_Female 95-1 F14 x Male 129-1 F14_D7.tif</t>
  </si>
  <si>
    <t>PLATE 2 F2 VC_Female 95-1 F14 x Male 129-1 F14_D8.tif</t>
  </si>
  <si>
    <t>PLATE 2 F2 VC_Female 95-1 F14 x Male 129-1 F14_D9.tif</t>
  </si>
  <si>
    <t>PLATE 2 F2 VC_Female 95-1 F14 x Male 129-1 F14_D10.tif</t>
  </si>
  <si>
    <t>PLATE 2 F2 VC_Female 95-1 F14 x Male 129-1 F14_D11.tif</t>
  </si>
  <si>
    <t>PLATE 2 F2 VC_Female 95-1 F14 x Male 129-1 F14_D12.tif</t>
  </si>
  <si>
    <t>PLATE 2 F2 VC_Female 95-1 F14 x Male 129-1 F14_E1.tif</t>
  </si>
  <si>
    <t>PLATE 2 F2 VC_Female 95-1 F14 x Male 129-1 F14_E2.tif</t>
  </si>
  <si>
    <t>PLATE 2 F2 VC_Female 95-1 F14 x Male 129-1 F14_E3.tif</t>
  </si>
  <si>
    <t>PLATE 2 F2 VC_Female 95-1 F14 x Male 129-1 F14_E4.tif</t>
  </si>
  <si>
    <t>PLATE 2 F2 VC_Female 95-1 F14 x Male 129-1 F14_E5.tif</t>
  </si>
  <si>
    <t>PLATE 2 F2 VC_Female 95-1 F14 x Male 129-1 F14_E6.tif</t>
  </si>
  <si>
    <t>PLATE 2 F2 VC_Female 95-1 F14 x Male 129-1 F14_E7.tif</t>
  </si>
  <si>
    <t>PLATE 2 F2 VC_Female 95-1 F14 x Male 129-1 F14_E8.tif</t>
  </si>
  <si>
    <t>PLATE 2 F2 VC_Female 95-1 F14 x Male 129-1 F14_E9.tif</t>
  </si>
  <si>
    <t>PLATE 2 F2 VC_Female 95-1 F14 x Male 129-1 F14_E10.tif</t>
  </si>
  <si>
    <t>PLATE 2 F2 VC_Female 95-1 F14 x Male 129-1 F14_E11.tif</t>
  </si>
  <si>
    <t>PLATE 2 F2 VC_Female 95-1 F14 x Male 129-1 F14_E12.tif</t>
  </si>
  <si>
    <t>PLATE 2 F2 VC_Female 95-1 F14 x Male 129-1 F14_F1.tif</t>
  </si>
  <si>
    <t>PLATE 2 F2 VC_Female 95-1 F14 x Male 129-1 F14_F2.tif</t>
  </si>
  <si>
    <t>PLATE 2 F2 VC_Female 95-1 F14 x Male 129-1 F14_F3.tif</t>
  </si>
  <si>
    <t>PLATE 2 F2 VC_Female 95-1 F14 x Male 129-1 F14_F4.tif</t>
  </si>
  <si>
    <t>PLATE 2 F2 VC_Female 95-1 F14 x Male 129-1 F14_F5.tif</t>
  </si>
  <si>
    <t>PLATE 2 F2 VC_Female 95-1 F14 x Male 129-1 F14_F6.tif</t>
  </si>
  <si>
    <t>PLATE 2 F2 VC_Female 95-1 F14 x Male 129-1 F14_F7.tif</t>
  </si>
  <si>
    <t>PLATE 2 F2 VC_Female 95-1 F14 x Male 129-1 F14_F8.tif</t>
  </si>
  <si>
    <t>PLATE 2 F2 VC_Female 95-1 F14 x Male 129-1 F14_F9.tif</t>
  </si>
  <si>
    <t>PLATE 2 F2 VC_Female 95-1 F14 x Male 129-1 F14_F10.tif</t>
  </si>
  <si>
    <t>PLATE 2 F2 VC_Female 95-1 F14 x Male 129-1 F14_F11.tif</t>
  </si>
  <si>
    <t>PLATE 2 F2 VC_Female 95-1 F14 x Male 129-1 F14_F12.tif</t>
  </si>
  <si>
    <t>PLATE 2 F2 VC_Female 95-1 F14 x Male 129-1 F14_G1.tif</t>
  </si>
  <si>
    <t>PLATE 2 F2 VC_Female 95-1 F14 x Male 129-1 F14_G2.tif</t>
  </si>
  <si>
    <t>PLATE 2 F2 VC_Female 95-1 F14 x Male 129-1 F14_G3.tif</t>
  </si>
  <si>
    <t>PLATE 2 F2 VC_Female 95-1 F14 x Male 129-1 F14_G4.tif</t>
  </si>
  <si>
    <t>PLATE 2 F2 VC_Female 95-1 F14 x Male 129-1 F14_G5.tif</t>
  </si>
  <si>
    <t>PLATE 2 F2 VC_Female 95-1 F14 x Male 129-1 F14_G6.tif</t>
  </si>
  <si>
    <t>PLATE 2 F2 VC_Female 95-1 F14 x Male 129-1 F14_G7.tif</t>
  </si>
  <si>
    <t>PLATE 2 F2 VC_Female 95-1 F14 x Male 129-1 F14_G8.tif</t>
  </si>
  <si>
    <t>PLATE 2 F2 VC_Female 95-1 F14 x Male 129-1 F14_G9.tif</t>
  </si>
  <si>
    <t>PLATE 2 F2 VC_Female 95-1 F14 x Male 129-1 F14_G10.tif</t>
  </si>
  <si>
    <t>PLATE 2 F2 VC_Female 95-1 F14 x Male 129-1 F14_G11.tif</t>
  </si>
  <si>
    <t>PLATE 2 F2 VC_Female 95-1 F14 x Male 129-1 F14_G12.tif</t>
  </si>
  <si>
    <t>PLATE 2 F2 VC_Female 95-1 F14 x Male 129-1 F14_H1.tif</t>
  </si>
  <si>
    <t>PLATE 2 F2 VC_Female 95-1 F14 x Male 129-1 F14_H2.tif</t>
  </si>
  <si>
    <t>PLATE 2 F2 VC_Female 95-1 F14 x Male 129-1 F14_H3.tif</t>
  </si>
  <si>
    <t>PLATE 2 F2 VC_Female 95-1 F14 x Male 129-1 F14_H4.tif</t>
  </si>
  <si>
    <t>PLATE 2 F2 VC_Female 95-1 F14 x Male 129-1 F14_H5.tif</t>
  </si>
  <si>
    <t>PLATE 2 F2 VC_Female 95-1 F14 x Male 129-1 F14_H6.tif</t>
  </si>
  <si>
    <t>PLATE 2 F2 VC_Female 95-1 F14 x Male 129-1 F14_H7.tif</t>
  </si>
  <si>
    <t>PLATE 2 F2 VC_Female 95-1 F14 x Male 129-1 F14_H8.tif</t>
  </si>
  <si>
    <t>PLATE 2 F2 VC_Female 95-1 F14 x Male 129-1 F14_H9.tif</t>
  </si>
  <si>
    <t>PLATE 2 F2 VC_Female 95-1 F14 x Male 129-1 F14_H10.tif</t>
  </si>
  <si>
    <t>PLATE 2 F2 VC_Female 95-1 F14 x Male 129-1 F14_H11.tif</t>
  </si>
  <si>
    <t>PLATE 2 F2 VC_Female 95-1 F14 x Male 129-1 F14_H12.tif</t>
  </si>
  <si>
    <t>Abdominal  Length</t>
  </si>
  <si>
    <t>Caudal length</t>
  </si>
  <si>
    <t>Total vertebrae length</t>
  </si>
  <si>
    <t>Absolute length</t>
  </si>
  <si>
    <t>Abd/Cau</t>
  </si>
  <si>
    <t>Abdominal/total vertebrae</t>
  </si>
  <si>
    <t>Caudal/total vertebrae</t>
  </si>
  <si>
    <t>Abd/Abs</t>
  </si>
  <si>
    <t>Cau/Abs</t>
  </si>
  <si>
    <t>PLATE 3 F2 VC_Female 14-2 F14 x Male 72-1 F14_A1.tif</t>
  </si>
  <si>
    <t>PLATE 3 F2 VC_Female 14-2 F14 x Male 72-1 F14_A2.tif</t>
  </si>
  <si>
    <t>PLATE 3 F2 VC_Female 14-2 F14 x Male 72-1 F14_A3.tif</t>
  </si>
  <si>
    <t>PLATE 3 F2 VC_Female 14-2 F14 x Male 72-1 F14_A4.tif</t>
  </si>
  <si>
    <t>PLATE 3 F2 VC_Female 14-2 F14 x Male 72-1 F14_A5.tif</t>
  </si>
  <si>
    <t>PLATE 3 F2 VC_Female 14-2 F14 x Male 72-1 F14_A6.tif</t>
  </si>
  <si>
    <t>PLATE 3 F2 VC_Female 14-2 F14 x Male 72-1 F14_A7.tif</t>
  </si>
  <si>
    <t>PLATE 3 F2 VC_Female 14-2 F14 x Male 72-1 F14_A8.tif</t>
  </si>
  <si>
    <t>PLATE 3 F2 VC_Female 14-2 F14 x Male 72-1 F14_A9.tif</t>
  </si>
  <si>
    <t>PLATE 3 F2 VC_Female 14-2 F14 x Male 72-1 F14_A10.tif</t>
  </si>
  <si>
    <t>PLATE 3 F2 VC_Female 14-2 F14 x Male 72-1 F14_A11.tif</t>
  </si>
  <si>
    <t>PLATE 3 F2 VC_Female 14-2 F14 x Male 72-1 F14_A12.tif</t>
  </si>
  <si>
    <t>PLATE 3 F2 VC_Female 14-2 F14 x Male 72-1 F14_B1.tif</t>
  </si>
  <si>
    <t>PLATE 3 F2 VC_Female 14-2 F14 x Male 72-1 F14_B2.tif</t>
  </si>
  <si>
    <t>PLATE 3 F2 VC_Female 14-2 F14 x Male 72-1 F14_B3.tif</t>
  </si>
  <si>
    <t>PLATE 3 F2 VC_Female 14-2 F14 x Male 72-1 F14_B4.tif</t>
  </si>
  <si>
    <t>PLATE 3 F2 VC_Female 14-2 F14 x Male 72-1 F14_B5.tif</t>
  </si>
  <si>
    <t>PLATE 3 F2 VC_Female 14-2 F14 x Male 72-1 F14_B6.tif</t>
  </si>
  <si>
    <t>PLATE 3 F2 VC_Female 14-2 F14 x Male 72-1 F14_B7.tif</t>
  </si>
  <si>
    <t>PLATE 3 F2 VC_Female 14-2 F14 x Male 72-1 F14_B8.tif</t>
  </si>
  <si>
    <t>PLATE 3 F2 VC_Female 14-2 F14 x Male 72-1 F14_B9.tif</t>
  </si>
  <si>
    <t>PLATE 3 F2 VC_Female 14-2 F14 x Male 72-1 F14_B10.tif</t>
  </si>
  <si>
    <t>PLATE 3 F2 VC_Female 14-2 F14 x Male 72-1 F14_B11.tif</t>
  </si>
  <si>
    <t>PLATE 3 F2 VC_Female 14-2 F14 x Male 72-1 F14_B12.tif</t>
  </si>
  <si>
    <t>PLATE 3 F2 VC_Female 14-2 F14 x Male 72-1 F14_C1.tif</t>
  </si>
  <si>
    <t>PLATE 3 F2 VC_Female 14-2 F14 x Male 72-1 F14_C3.tif</t>
  </si>
  <si>
    <t>C2 image is lost / deleted permanently</t>
  </si>
  <si>
    <t>PLATE 3 F2 VC_Female 14-2 F14 x Male 72-1 F14_C4.tif</t>
  </si>
  <si>
    <t>PLATE 3 F2 VC_Female 14-2 F14 x Male 72-1 F14_C5.tif</t>
  </si>
  <si>
    <t>PLATE 3 F2 VC_Female 14-2 F14 x Male 72-1 F14_C6.tif</t>
  </si>
  <si>
    <t>PLATE 3 F2 VC_Female 14-2 F14 x Male 72-1 F14_C7.tif</t>
  </si>
  <si>
    <t>PLATE 3 F2 VC_Female 14-2 F14 x Male 72-1 F14_C8.tif</t>
  </si>
  <si>
    <t>PLATE 3 F2 VC_Female 14-2 F14 x Male 72-1 F14_C9.tif</t>
  </si>
  <si>
    <t>PLATE 3 F2 VC_Female 14-2 F14 x Male 72-1 F14_C10.tif</t>
  </si>
  <si>
    <t>PLATE 3 F2 VC_Female 14-2 F14 x Male 72-1 F14_C11.tif</t>
  </si>
  <si>
    <t>PLATE 3 F2 VC_Female 14-2 F14 x Male 72-1 F14_C12.tif</t>
  </si>
  <si>
    <t>PLATE 3 F2 VC_Female 14-2 F14 x Male 72-1 F14_D1.tif</t>
  </si>
  <si>
    <t>PLATE 3 F2 VC_Female 14-2 F14 x Male 72-1 F14_D2.tif</t>
  </si>
  <si>
    <t>PLATE 3 F2 VC_Female 14-2 F14 x Male 72-1 F14_D3.tif</t>
  </si>
  <si>
    <t>PLATE 3 F2 VC_Female 14-2 F14 x Male 72-1 F14_D4.tif</t>
  </si>
  <si>
    <t>PLATE 3 F2 VC_Female 14-2 F14 x Male 72-1 F14_D5.tif</t>
  </si>
  <si>
    <t>PLATE 3 F2 VC_Female 14-2 F14 x Male 72-1 F14_D6.tif</t>
  </si>
  <si>
    <t>PLATE 3 F2 VC_Female 14-2 F14 x Male 72-1 F14_D7.tif</t>
  </si>
  <si>
    <t>PLATE 3 F2 VC_Female 14-2 F14 x Male 72-1 F14_D8.tif</t>
  </si>
  <si>
    <t>PLATE 3 F2 VC_Female 14-2 F14 x Male 72-1 F14_D9.tif</t>
  </si>
  <si>
    <t>PLATE 3 F2 VC_Female 14-2 F14 x Male 72-1 F14_D10.tif</t>
  </si>
  <si>
    <t>PLATE 3 F2 VC_Female 14-2 F14 x Male 72-1 F14_D11.tif</t>
  </si>
  <si>
    <t>PLATE 3 F2 VC_Female 14-2 F14 x Male 72-1 F14_D12.tif</t>
  </si>
  <si>
    <t>PLATE 3 F2 VC_Female 14-2 F14 x Male 72-1 F14_E1.tif</t>
  </si>
  <si>
    <t>PLATE 3 F2 VC_Female 14-2 F14 x Male 72-1 F14_E2.tif</t>
  </si>
  <si>
    <t>PLATE 3 F2 VC_Female 14-2 F14 x Male 72-1 F14_E3.tif</t>
  </si>
  <si>
    <t>PLATE 3 F2 VC_Female 14-2 F14 x Male 72-1 F14_E4.tif</t>
  </si>
  <si>
    <t>PLATE 3 F2 VC_Female 14-2 F14 x Male 72-1 F14_E5.tif</t>
  </si>
  <si>
    <t>PLATE 3 F2 VC_Female 14-2 F14 x Male 72-1 F14_E6.tif</t>
  </si>
  <si>
    <t>PLATE 3 F2 VC_Female 14-2 F14 x Male 72-1 F14_E7.tif</t>
  </si>
  <si>
    <t>PLATE 3 F2 VC_Female 14-2 F14 x Male 72-1 F14_E8.tif</t>
  </si>
  <si>
    <t>PLATE 3 F2 VC_Female 14-2 F14 x Male 72-1 F14_E9.tif</t>
  </si>
  <si>
    <t>PLATE 3 F2 VC_Female 14-2 F14 x Male 72-1 F14_E10.tif</t>
  </si>
  <si>
    <t>PLATE 3 F2 VC_Female 14-2 F14 x Male 72-1 F14_E11.tif</t>
  </si>
  <si>
    <t>PLATE 3 F2 VC_Female 14-2 F14 x Male 72-1 F14_E12.tif</t>
  </si>
  <si>
    <t>PLATE 3 F2 VC_Female 14-2 F14 x Male 72-1 F14_F1.tif</t>
  </si>
  <si>
    <t>PLATE 3 F2 VC_Female 14-2 F14 x Male 72-1 F14_F2.tif</t>
  </si>
  <si>
    <t>PLATE 3 F2 VC_Female 14-2 F14 x Male 72-1 F14_F3.tif</t>
  </si>
  <si>
    <t>PLATE 3 F2 VC_Female 14-2 F14 x Male 72-1 F14_F4.tif</t>
  </si>
  <si>
    <t>PLATE 3 F2 VC_Male 14-2 F14 x Female 72-1 F14_F5.tif</t>
  </si>
  <si>
    <t>PLATE 3 F2 VC_Male 14-2 F14 x Female 72-1 F14_F6.tif</t>
  </si>
  <si>
    <t>PLATE 3 F2 VC_Male 14-2 F14 x Female 72-1 F14_F7.tif</t>
  </si>
  <si>
    <t>PLATE 3 F2 VC_Male 14-2 F14 x Female 72-1 F14_F8.tif</t>
  </si>
  <si>
    <t>PLATE 3 F2 VC_Male 14-2 F14 x Female 72-1 F14_F9.tif</t>
  </si>
  <si>
    <t>PLATE 3 F2 VC_Male 14-2 F14 x Female 72-1 F14_F10.tif</t>
  </si>
  <si>
    <t>PLATE 3 F2 VC_Male 14-2 F14 x Female 72-1 F14_F11.tif</t>
  </si>
  <si>
    <t>PLATE 3 F2 VC_Male 14-2 F14 x Female 72-1 F14_F12.tif</t>
  </si>
  <si>
    <t>PLATE 3 F2 VC_Male 14-2 F14 x Female 72-1 F14_G1.tif</t>
  </si>
  <si>
    <t>PLATE 3 F2 VC_Male 14-2 F14 x Female 72-1 F14_G2.tif</t>
  </si>
  <si>
    <t>PLATE 3 F2 VC_Male 14-2 F14 x Female 72-1 F14_G3.tif</t>
  </si>
  <si>
    <t>PLATE 3 F2 VC_Male 14-2 F14 x Female 72-1 F14_G4.tif</t>
  </si>
  <si>
    <t>PLATE 3 F2 VC_Male 14-2 F14 x Female 72-1 F14_G5.tif</t>
  </si>
  <si>
    <t>PLATE 3 F2 VC_Male 14-2 F14 x Female 72-1 F14_G6.tif</t>
  </si>
  <si>
    <t>PLATE 3 F2 VC_Male 14-2 F14 x Female 72-1 F14_G7.tif</t>
  </si>
  <si>
    <t>PLATE 3 F2 VC_Male 14-2 F14 x Female 72-1 F14_G8.tif</t>
  </si>
  <si>
    <t>PLATE 3 F2 VC_Male 14-2 F14 x Female 72-1 F14_G9.tif</t>
  </si>
  <si>
    <t>PLATE 3 F2 VC_Male 14-2 F14 x Female 72-1 F14_G10.tif</t>
  </si>
  <si>
    <t>PLATE 3 F2 VC_Male 14-2 F14 x Female 72-1 F14_G11.tif</t>
  </si>
  <si>
    <t>PLATE 3 F2 VC_Male 14-2 F14 x Female 72-1 F14_G12.tif</t>
  </si>
  <si>
    <t>PLATE 3 F2 VC_Male 14-2 F14 x Female 72-1 F14_H1.tif</t>
  </si>
  <si>
    <t>PLATE 3 F2 VC_Male 14-2 F14 x Female 72-1 F14_H2.tif</t>
  </si>
  <si>
    <t>PLATE 3 F2 VC_Male 14-2 F14 x Female 72-1 F14_H3.tif</t>
  </si>
  <si>
    <t>PLATE 3 F2 VC_Male 14-2 F14 x Female 72-1 F14_H4.tif</t>
  </si>
  <si>
    <t>PLATE 3 F2 VC_Male 14-2 F14 x Female 72-1 F14_H5.tif</t>
  </si>
  <si>
    <t>PLATE 3 F2 VC_Male 14-2 F14 x Female 72-1 F14_H6.tif</t>
  </si>
  <si>
    <t>PLATE 3 F2 VC_Male 14-2 F14 x Female 72-1 F14_H7.tif</t>
  </si>
  <si>
    <t>PLATE 3 F2 VC_Male 14-2 F14 x Female 72-1 F14_H8.tif</t>
  </si>
  <si>
    <t>PLATE 3 F2 VC_Male 14-2 F14 x Female 72-1 F14_H9.tif</t>
  </si>
  <si>
    <t>PLATE 3 F2 VC_Male 14-2 F14 x Female 72-1 F14_H10.tif</t>
  </si>
  <si>
    <t>PLATE 3 F2 VC_Male 14-2 F14 x Female 72-1 F14_H11.tif</t>
  </si>
  <si>
    <t>1st rib on 4th vertebrae</t>
  </si>
  <si>
    <t>PLATE 3 F2 VC_Male 14-2 F14 x Female 72-1 F14_H12.tif</t>
  </si>
  <si>
    <t>PLATE 4 F2 VC_Male 14-2 F14 x Female 72-1 F14_A1.tif</t>
  </si>
  <si>
    <t>PLATE 4 F2 VC_Male 14-2 F14 x Female 72-1 F14_A2.tif</t>
  </si>
  <si>
    <t>PLATE 4 F2 VC_Male 14-2 F14 x Female 72-1 F14_A3.tif</t>
  </si>
  <si>
    <t>PLATE 4 F2 VC_Male 14-2 F14 x Female 72-1 F14_A4.tif</t>
  </si>
  <si>
    <t>PLATE 4 F2 VC_Male 14-2 F14 x Female 72-1 F14_A5.tif</t>
  </si>
  <si>
    <t>PLATE 4 F2 VC_Male 14-2 F14 x Female 72-1 F14_A6.tif</t>
  </si>
  <si>
    <t>PLATE 4 F2 VC_Male 14-2 F14 x Female 72-1 F14_A7.tif</t>
  </si>
  <si>
    <t>PLATE 4 F2 VC_Male 14-2 F14 x Female 72-1 F14_A8.tif</t>
  </si>
  <si>
    <t>PLATE 4 F2 VC_Male 14-2 F14 x Female 72-1 F14_A9.tif</t>
  </si>
  <si>
    <t>PLATE 4 F2 VC_Male 14-2 F14 x Female 72-1 F14_A10.tif</t>
  </si>
  <si>
    <t>PLATE 4 F2 VC_Male 14-2 F14 x Female 72-1 F14_A11.tif</t>
  </si>
  <si>
    <t>PLATE 4 F2 VC_Male 14-2 F14 x Female 72-1 F14_A12.tif</t>
  </si>
  <si>
    <t>PLATE 4 F2 VC_Male 14-2 F14 x Female 72-1 F14_B1.tif</t>
  </si>
  <si>
    <t>PLATE 4 F2 VC_Male 14-2 F14 x Female 72-1 F14_B2.tif</t>
  </si>
  <si>
    <t>PLATE 4 F2 VC_Male 14-2 F14 x Female 72-1 F14_B3.tif</t>
  </si>
  <si>
    <t>PLATE 4 F2 VC_Male 14-2 F14 x Female 72-1 F14_B4.tif</t>
  </si>
  <si>
    <t>PLATE 4 F2 VC_Male 14-2 F14 x Female 72-1 F14_B5.tif</t>
  </si>
  <si>
    <t>PLATE 4 F2 VC_Male 14-2 F14 x Female 72-1 F14_B6.tif</t>
  </si>
  <si>
    <t>PLATE 4 F2 VC_Male 14-2 F14 x Female 72-1 F14_B7.tif</t>
  </si>
  <si>
    <t>PLATE 4 F2 VC_Male 14-2 F14 x Female 72-1 F14_B8.tif</t>
  </si>
  <si>
    <t>PLATE 4 F2 VC_Male 14-2 F14 x Female 72-1 F14_B9.tif</t>
  </si>
  <si>
    <t>PLATE 4 F2 VC_Male 14-2 F14 x Female 72-1 F14_B10.tif</t>
  </si>
  <si>
    <t>AV 1st rib is on 4th V</t>
  </si>
  <si>
    <t>PLATE 4 F2 VC_Male 14-2 F14 x Female 72-1 F14_B11.tif</t>
  </si>
  <si>
    <t>PLATE 4 F2 VC_Male 14-2 F14 x Female 72-1 F14_B12.tif</t>
  </si>
  <si>
    <t>PLATE 4 F2 VC_Male 14-2 F14 x Female 72-1 F14_C1.tif</t>
  </si>
  <si>
    <t>PLATE 4 F2 VC_Male 14-2 F14 x Female 72-1 F14_C2.tif</t>
  </si>
  <si>
    <t>PLATE 4 F2 VC_Male 14-2 F14 x Female 72-1 F14_C3.tif</t>
  </si>
  <si>
    <t>PLATE 4 F2 VC_Male 14-2 F14 x Female 72-1 F14_C4.tif</t>
  </si>
  <si>
    <t>PLATE 4 F2 VC_Male 14-2 F14 x Female 72-1 F14_C5.tif</t>
  </si>
  <si>
    <t>PLATE 4 F2 VC_Male 14-2 F14 x Female 72-1 F14_C6.tif</t>
  </si>
  <si>
    <t>PLATE 4 F2 VC_Male 14-2 F14 x Female 72-1 F14_C7.tif</t>
  </si>
  <si>
    <t>PLATE 4 F2 VC_Male 14-2 F14 x Female 72-1 F14_C8.tif</t>
  </si>
  <si>
    <t>PLATE 4 F2 VC_Male 14-2 F14 x Female 72-1 F14_C9.tif</t>
  </si>
  <si>
    <t>PLATE 4 F2 VC_Male 14-2 F14 x Female 72-1 F14_C10.tif</t>
  </si>
  <si>
    <t>PLATE 4 F2 VC_Male 14-2 F14 x Female 72-1 F14_C11.tif</t>
  </si>
  <si>
    <t>PLATE 4 F2 VC_Male 14-2 F14 x Female 72-1 F14_C12.tif</t>
  </si>
  <si>
    <t>PLATE 4 F2 VC_Male 14-2 F14 x Female 72-1 F14_D1.tif</t>
  </si>
  <si>
    <t>PLATE 4 F2 VC_Male 14-2 F14 x Female 72-1 F14_D2.tif</t>
  </si>
  <si>
    <t>PLATE 4 F2 VC_Male 14-2 F14 x Female 72-1 F14_D3.tif</t>
  </si>
  <si>
    <t>PLATE 4 F2 VC_Male 14-2 F14 x Female 72-1 F14_D4.tif</t>
  </si>
  <si>
    <t>PLATE 4 F2 VC_Male 14-2 F14 x Female 72-1 F14_D5.tif</t>
  </si>
  <si>
    <t>PLATE 4 F2 VC_Male 14-2 F14 x Female 72-1 F14_D6.tif</t>
  </si>
  <si>
    <t>PLATE 4 F2 VC_Female 14-2 F14 x Male 72-1 F14_D7.tif</t>
  </si>
  <si>
    <t>PLATE 4 F2 VC_Female 14-2 F14 x Male 72-1 F14_D8.tif</t>
  </si>
  <si>
    <t>PLATE 4 F2 VC_Female 14-2 F14 x Male 72-1 F14_D9.tif</t>
  </si>
  <si>
    <t>PLATE 4 F2 VC_Female 14-2 F14 x Male 72-1 F14_D10.tif</t>
  </si>
  <si>
    <t>PLATE 4 F2 VC_Female 14-2 F14 x Male 72-1 F14_D11.tif</t>
  </si>
  <si>
    <t>PLATE 4 F2 VC_Female 14-2 F14 x Male 72-1 F14_D12.tif</t>
  </si>
  <si>
    <t>PLATE 4 F2 VC_Female 14-2 F14 x Male 72-1 F14_E1.tif</t>
  </si>
  <si>
    <t>PLATE 4 F2 VC_Female 14-2 F14 x Male 72-1 F14_E2.tif</t>
  </si>
  <si>
    <t>PLATE 4 F2 VC_Female 14-2 F14 x Male 72-1 F14_E3.tif</t>
  </si>
  <si>
    <t>PLATE 4 F2 VC_Female 14-2 F14 x Male 72-1 F14_E4.tif</t>
  </si>
  <si>
    <t>PLATE 4 F2 VC_Female 14-2 F14 x Male 72-1 F14_E5.tif</t>
  </si>
  <si>
    <t>PLATE 4 F2 VC_Female 14-2 F14 x Male 72-1 F14_E6.tif</t>
  </si>
  <si>
    <t>PLATE 4 F2 VC_Female 14-2 F14 x Male 72-1 F14_E7.tif</t>
  </si>
  <si>
    <t>PLATE 4 F2 VC_Female 14-2 F14 x Male 72-1 F14_E8.tif</t>
  </si>
  <si>
    <t>PLATE 4 F2 VC_Female 14-2 F14 x Male 72-1 F14_E9.tif</t>
  </si>
  <si>
    <t>PLATE 4 F2 VC_Female 14-2 F14 x Male 72-1 F14_E10.tif</t>
  </si>
  <si>
    <t>PLATE 4 F2 VC_Female 14-2 F14 x Male 72-1 F14_E11.tif</t>
  </si>
  <si>
    <t>PLATE 4 F2 VC_Female 14-2 F14 x Male 72-1 F14_E12.tif</t>
  </si>
  <si>
    <t>PLATE 4 F2 VC_Female 14-2 F14 x Male 72-1 F14_F1.tif</t>
  </si>
  <si>
    <t>PLATE 4 F2 VC_Female 14-2 F14 x Male 72-1 F14_F2.tif</t>
  </si>
  <si>
    <t>PLATE 4 F2 VC_Female 14-2 F14 x Male 72-1 F14_F3.tif</t>
  </si>
  <si>
    <t>PLATE 4 F2 VC_Female 14-2 F14 x Male 72-1 F14_F4.tif</t>
  </si>
  <si>
    <t>PLATE 4 F2 VC_Female 14-2 F14 x Male 72-1 F14_F5.tif</t>
  </si>
  <si>
    <t>PLATE 4 F2 VC_Male 95-1 F14 x Female 72-1 F14_F12.tif</t>
  </si>
  <si>
    <t>PLATE 4 F2 VC_Male 95-1 F14 x Female 72-1 F14_G1.tif</t>
  </si>
  <si>
    <t>PLATE 4 F2 VC_Male 95-1 F14 x Female 72-1 F14_G2.tif</t>
  </si>
  <si>
    <t>PLATE 4 F2 VC_Male 95-1 F14 x Female 72-1 F14_G3.tif</t>
  </si>
  <si>
    <t>PLATE 4 F2 VC_Male 95-1 F14 x Female 72-1 F14_G4.tif</t>
  </si>
  <si>
    <t>PLATE 4 F2 VC_Male 95-1 F14 x Female 72-1 F14_G5.tif</t>
  </si>
  <si>
    <t>PLATE 4 F2 VC_Male 95-1 F14 x Female 72-1 F14_G6.tif</t>
  </si>
  <si>
    <t>PLATE 4 F2 VC_Male 95-1 F14 x Female 72-1 F14_G7.tif</t>
  </si>
  <si>
    <t>PLATE 4 F2 VC_Male 95-1 F14 x Female 72-1 F14_G8.tif</t>
  </si>
  <si>
    <t>PLATE 4 F2 VC_Male 95-1 F14 x Female 72-1 F14_G9.tif</t>
  </si>
  <si>
    <t>PLATE 4 F2 VC_Male 95-1 F14 x Female 72-1 F14_G10.tif</t>
  </si>
  <si>
    <t>PLATE 4 F2 VC_Male 95-1 F14 x Female 72-1 F14_G11.tif</t>
  </si>
  <si>
    <t>PLATE 4 F2 VC_Male 95-1 F14 x Female 129-1 F14_G12.tif</t>
  </si>
  <si>
    <t>PLATE 4 F2 VC_Male 95-1 F14 x Female 129-1 F14_H1.tif</t>
  </si>
  <si>
    <t>PLATE 4 F2 VC_Male 95-1 F14 x Female 129-1 F14_H2.tif</t>
  </si>
  <si>
    <t>PLATE 4 F2 VC_Male 95-1 F14 x Female 129-1 F14_H3.tif</t>
  </si>
  <si>
    <t>PLATE 4 F2 VC_Male 95-1 F14 x Female 129-1 F14_H4.tif</t>
  </si>
  <si>
    <t>PLATE 4 F2 VC_Male 95-1 F14 x Female 129-1 F14_H5.tif</t>
  </si>
  <si>
    <t>PLATE 4 F2 VC_Male 95-1 F14 x Female 129-1 F14_H6.tif</t>
  </si>
  <si>
    <t>PLATE 4 F2 VC_Male 95-1 F14 x Female 129-1 F14_H7.tif</t>
  </si>
  <si>
    <t>PLATE 4 F2 VC_Male 95-1 F14 x Female 129-1 F14_H8.tif</t>
  </si>
  <si>
    <t>PLATE 4 F2 VC_Male 95-1 F14 x Female 129-1 F14_H9.tif</t>
  </si>
  <si>
    <t>PLATE 4 F2 VC_Male 95-1 F14 x Female 129-1 F14_H10.tif</t>
  </si>
  <si>
    <t>PLATE 4 F2 VC_Male 95-1 F14 x Female 129-1 F14_H11.tif</t>
  </si>
  <si>
    <t>PLATE 4 F2 VC_Female 95-1 F14 x Male 129-1 F14_H12.tif</t>
  </si>
  <si>
    <t>PLATE 6 F2 VC_ Male 95-1 F14 x Female 129-1 F14_A1.tif</t>
  </si>
  <si>
    <t>PLATE 6 F2 VC_ Male 95-1 F14 x Female 129-1 F14_A2.tif</t>
  </si>
  <si>
    <t>PLATE 6 F2 VC_ Male 95-1 F14 x Female 129-1 F14_A3.tif</t>
  </si>
  <si>
    <t>PLATE 6 F2 VC_ Male 95-1 F14 x Female 129-1 F14_A4.tif</t>
  </si>
  <si>
    <t>PLATE 6 F2 VC_ Male 95-1 F14 x Female 129-1 F14_A5.tif</t>
  </si>
  <si>
    <t>PLATE 6 F2 VC_ Male 95-1 F14 x Female 129-1 F14_A6.tif</t>
  </si>
  <si>
    <t>PLATE 6 F2 VC_ Male 95-1 F14 x Female 129-1 F14_A7.tif</t>
  </si>
  <si>
    <t>PLATE 6 F2 VC_ Male 95-1 F14 x Female 129-1 F14_A8.tif</t>
  </si>
  <si>
    <t>PLATE 6 F2 VC_ Male 95-1 F14 x Female 129-1 F14_A9.tif</t>
  </si>
  <si>
    <t>PLATE 6 F2 VC_ Male 95-1 F14 x Female 129-1 F14_A10.tif</t>
  </si>
  <si>
    <t>PLATE 6 F2 VC_ Male 95-1 F14 x Female 129-1 F14_A11.tif</t>
  </si>
  <si>
    <t>PLATE 6 F2 VC_ Male 95-1 F14 x Female 129-1 F14_A12.tif</t>
  </si>
  <si>
    <t>PLATE 6 F2 VC_ Male 95-1 F14 x Female 129-1 F14_B1.tif</t>
  </si>
  <si>
    <t>PLATE 6 F2 VC_ Male 95-1 F14 x Female 129-1 F14_B2.tif</t>
  </si>
  <si>
    <t>PLATE 6 F2 VC_ Male 95-1 F14 x Female 129-1 F14_B3.tif</t>
  </si>
  <si>
    <t>PLATE 6 F2 VC_ Male 95-1 F14 x Female 129-1 F14_B4.tif</t>
  </si>
  <si>
    <t>PLATE 6 F2 VC_ Male 95-1 F14 x Female 129-1 F14_B5.tif</t>
  </si>
  <si>
    <t>PLATE 6 F2 VC_ Male 14-2 F14 x Female 72-1 F14_B6.tif</t>
  </si>
  <si>
    <t>PLATE 6 F2 VC_ Male 14-2 F14 x Female 72-1 F14_B7.tif</t>
  </si>
  <si>
    <t>PLATE 6 F2 VC_ Male 14-2 F14 x Female 72-1 F14_B8.tif</t>
  </si>
  <si>
    <t>PLATE 6 F2 VC_ Male 14-2 F14 x Female 72-1 F14_B9.tif</t>
  </si>
  <si>
    <t>AV 4 has first rib</t>
  </si>
  <si>
    <t>PLATE 6 F2 VC_ Male 14-2 F14 x Female 72-1 F14_B10.tif</t>
  </si>
  <si>
    <t>PLATE 6 F2 VC_ Male 14-2 F14 x Female 72-1 F14_B11.tif</t>
  </si>
  <si>
    <t>PLATE 6 F2 VC_ Male 14-2 F14 x Female 72-1 F14_B12.tif</t>
  </si>
  <si>
    <t>PLATE 6 F2 VC_ Male 14-2 F14 x Female 72-1 F14_C1.tif</t>
  </si>
  <si>
    <t>PLATE 6 F2 VC_ Male 14-2 F14 x Female 72-1 F14_C2.tif</t>
  </si>
  <si>
    <t>PLATE 6 F2 VC_ Male 14-2 F14 x Female 72-1 F14_C3.tif</t>
  </si>
  <si>
    <t>PLATE 6 F2 VC_ Male 14-2 F14 x Female 72-1 F14_C4.tif</t>
  </si>
  <si>
    <t>AV difficult to count</t>
  </si>
  <si>
    <t>PLATE 6 F2 VC_ Male 14-2 F14 x Female 72-1 F14_C5.tif</t>
  </si>
  <si>
    <t>PLATE 6 F2 VC_ Male 14-2 F14 x Female 72-1 F14_C6.tif</t>
  </si>
  <si>
    <t>PLATE 6 F2 VC_ Male 14-2 F14 x Female 72-1 F14_C7.tif</t>
  </si>
  <si>
    <t>PLATE 6 F2 VC_ Male 14-2 F14 x Female 72-1 F14_C8.tif</t>
  </si>
  <si>
    <t>PLATE 6 F2 VC_ Male 14-2 F14 x Female 72-1 F14_C9.tif</t>
  </si>
  <si>
    <t>PLATE 6 F2 VC_ Male 14-2 F14 x Female 72-1 F14_C10.tif</t>
  </si>
  <si>
    <t>PLATE 6 F2 VC_ Male 14-2 F14 x Female 72-1 F14_C11.tif</t>
  </si>
  <si>
    <t>PLATE 6 F2 VC_ Male 14-2 F14 x Female 72-1 F14_C12.tif</t>
  </si>
  <si>
    <t>PLATE 6 F2 VC_ Male 14-2 F14 x Female 72-1 F14_D1.tif</t>
  </si>
  <si>
    <t>PLATE 6 F2 VC_ Male 14-2 F14 x Female 72-1 F14_D2.tif</t>
  </si>
  <si>
    <t>PLATE 6 F2 VC_ Male 14-2 F14 x Female 72-1 F14_D3.tif</t>
  </si>
  <si>
    <t>PLATE 6 F2 VC_ Male 14-2 F14 x Female 72-1 F14_D4.tif</t>
  </si>
  <si>
    <t>PLATE 6 F2 VC_ Male 14-2 F14 x Female 72-1 F14_D5.tif</t>
  </si>
  <si>
    <t>PLATE 6 F2 VC_ Male 14-2 F14 x Female 72-1 F14_D6.tif</t>
  </si>
  <si>
    <t>PLATE 6 F2 VC_ Male 14-2 F14 x Female 72-1 F14_D7.tif</t>
  </si>
  <si>
    <t>PLATE 6 F2 VC_ Male 14-2 F14 x Female 72-1 F14_D8.tif</t>
  </si>
  <si>
    <t>PLATE 6 F2 VC_ Male 14-2 F14 x Female 72-1 F14_D9.tif</t>
  </si>
  <si>
    <t>PLATE 6 F2 VC_ Male 14-2 F14 x Female 72-1 F14_D10.tif</t>
  </si>
  <si>
    <t>PLATE 6 F2 VC_ Male 14-2 F14 x Female 72-1 F14_D11.tif</t>
  </si>
  <si>
    <t>PLATE 6 F2 VC_ Male 14-2 F14 x Female 72-1 F14_D12.tif</t>
  </si>
  <si>
    <t>PLATE 6 F2 VC_ Male 14-2 F14 x Female 72-1 F14_E1.tif</t>
  </si>
  <si>
    <t>PLATE 6 F2 VC_ Male 14-2 F14 x Female 72-1 F14_E2.tif</t>
  </si>
  <si>
    <t>PLATE 6 F2 VC_ Male 14-2 F14 x Female 72-1 F14_E3.tif</t>
  </si>
  <si>
    <t>PLATE 6 F2 VC_ Male 14-2 F14 x Female 72-1 F14_E4.tif</t>
  </si>
  <si>
    <t>PLATE 6 F2 VC_ Male 14-2 F14 x Female 72-1 F14_E5.tif</t>
  </si>
  <si>
    <t>PLATE 6 F2 VC_ Male 14-2 F14 x Female 72-1 F14_Tank bottom_E6.tif</t>
  </si>
  <si>
    <t>PLATE 6 F2 VC_ Male 14-2 F14 x Female 72-1 F14_Tank bottom_E7.tif</t>
  </si>
  <si>
    <t>PLATE 6 F2 VC_ Male 14-2 F14 x Female 72-1 F14_Tank bottom_E8.tif</t>
  </si>
  <si>
    <t>PLATE 6 F2 VC_ Male 14-2 F14 x Female 72-1 F14_Tank bottom_E9.tif</t>
  </si>
  <si>
    <t>PLATE 6 F2 VC_ Male 14-2 F14 x Female 72-1 F14_Tank bottom_E10.tif</t>
  </si>
  <si>
    <t>PLATE 6 F2 VC_ Male 14-2 F14 x Female 72-1 F14_Tank bottom_E11.tif</t>
  </si>
  <si>
    <t>PLATE 6 F2 VC_ Male 14-2 F14 x Female 72-1 F14_Tank bottom_E12.tif</t>
  </si>
  <si>
    <t>PLATE 6 F2 VC_ Male 95-1 F14 x Female 72-1 F14_F1.tif</t>
  </si>
  <si>
    <t>PLATE 6 F2 VC_ Male 95-1 F14 x Female 72-1 F14_F2.tif</t>
  </si>
  <si>
    <t>PLATE 6 F2 VC_ Male 95-1 F14 x Female 72-1 F14_F3.tif</t>
  </si>
  <si>
    <t>PLATE 6 F2 VC_ Female 95-1 F14 x Male 129-1 F14_G8.tif</t>
  </si>
  <si>
    <t>PLATE 6 F2 VC_ Female 95-1 F14 x Male 129-1 F14_G9.tif</t>
  </si>
  <si>
    <t>PLATE 6 F2 VC_ Female 95-1 F14 x Male 129-1 F14_G10.tif</t>
  </si>
  <si>
    <t>PLATE 6 F2 VC_ Female 95-1 F14 x Male 129-1 F14_G11.tif</t>
  </si>
  <si>
    <t>PLATE 6 F2 VC_ Female 95-1 F14 x Male 129-1 F14_G12.tif</t>
  </si>
  <si>
    <t>PLATE 6 F2 VC_ Female 95-1 F14 x Male 129-1 F14_H1.tif</t>
  </si>
  <si>
    <t>PLATE 6 F2 VC_ Female 95-1 F14 x Male 129-1 F14_H2.tif</t>
  </si>
  <si>
    <t>PLATE 6 F2 VC_ Female 95-1 F14 x Male 129-1 F14_H3.tif</t>
  </si>
  <si>
    <t>PLATE 6 F2 VC_ Female 95-1 F14 x Male 129-1 F14_H4.tif</t>
  </si>
  <si>
    <t>PLATE 6 F2 VC_ Female 95-1 F14 x Male 129-1 F14_H5.tif</t>
  </si>
  <si>
    <t>PLATE 6 F2 VC_ Female 95-1 F14 x Male 129-1 F14_H6.tif</t>
  </si>
  <si>
    <t>PLATE 6 F2 VC_ Female 95-1 F14 x Male 129-1 F14_H7.tif</t>
  </si>
  <si>
    <t>PLATE 6 F2 VC_ Female 95-1 F14 x Male 129-1 F14_H8.tif</t>
  </si>
  <si>
    <t>PLATE 6 F2 VC_ Female 95-1 F14 x Male 129-1 F14_H9.tif</t>
  </si>
  <si>
    <t>PLATE 6 F2 VC_ Female 95-1 F14 x Male 129-1 F14_H10.tif</t>
  </si>
  <si>
    <t>PLATE 6 F2 VC_ Female 95-1 F14 x Male 129-1 F14_H11.tif</t>
  </si>
  <si>
    <t>PLATE 6 F2 VC_ Female 95-1 F14 x Male 129-1 F14_H12.tif</t>
  </si>
  <si>
    <t>PLATE 7 F2 VC_ Male 14-2 F14 x Female 72-1 F14_Tank bottom_A7.tif</t>
  </si>
  <si>
    <t>PLATE 7 F2 VC_ Male 14-2 F14 x Female 72-1 F14_Tank bottom_A8.tif</t>
  </si>
  <si>
    <t>PLATE 7 F2 VC_ Male 14-2 F14 x Female 72-1 F14_Tank bottom_A9.tif</t>
  </si>
  <si>
    <t>PLATE 7 F2 VC_ Male 14-2 F14 x Female 72-1 F14_Tank bottom_A10.tif</t>
  </si>
  <si>
    <t>PLATE 7 F2 VC_ Male 14-2 F14 x Female 72-1 F14_Tank bottom_A11.tif</t>
  </si>
  <si>
    <t>PLATE 7 F2 VC_ Male 14-2 F14 x Female 72-1 F14_Tank bottom_A12.tif</t>
  </si>
  <si>
    <t>PLATE 7 F2 VC_ Male 95-1 F14 x Female 72-1 F14_B1.tif</t>
  </si>
  <si>
    <t>PLATE 7 F2 VC_ Male 95-1 F14 x Female 72-1 F14_B2.tif</t>
  </si>
  <si>
    <t>PLATE 7 F2 VC_ Male 95-1 F14 x Female 72-1 F14_B3.tif</t>
  </si>
  <si>
    <t>PLATE 7 F2 VC_ Male 95-1 F14 x Female 72-1 F14_B4.tif</t>
  </si>
  <si>
    <t>PLATE 7 F2 VC_ Male 95-1 F14 x Female 72-1 F14_B5.tif</t>
  </si>
  <si>
    <t>PLATE 7 F2 VC_ Male 95-1 F14 x Female 72-1 F14_B6.tif</t>
  </si>
  <si>
    <t>PLATE 7 F2 VC_ Male 95-1 F14 x Female 72-1 F14_B7.tif</t>
  </si>
  <si>
    <t>PLATE 7 F2 VC_ Female 14-2 F14 x Male 72-1 F14_B8.tif</t>
  </si>
  <si>
    <t>PLATE 7 F2 VC_ Female 14-2 F14 x Male 72-1 F14_B9.tif</t>
  </si>
  <si>
    <t>PLATE 7 F2 VC_ Female 14-2 F14 x Male 72-1 F14_B10.tif</t>
  </si>
  <si>
    <t>PLATE 7 F2 VC_ Female 14-2 F14 x Male 72-1 F14_B11.tif</t>
  </si>
  <si>
    <t>PLATE 7 F2 VC_ Female 14-2 F14 x Male 72-1 F14_B12.tif</t>
  </si>
  <si>
    <t>PLATE 7 F2 VC_ Female 14-2 F14 x Male 72-1 F14_C1.tif</t>
  </si>
  <si>
    <t>PLATE 7 F2 VC_ Female 14-2 F14 x Male 72-1 F14_C2.tif</t>
  </si>
  <si>
    <t>PLATE 7 F2 VC_ Female 14-2 F14 x Male 72-1 F14_C3.tif</t>
  </si>
  <si>
    <t>PLATE 7 F2 VC_ Female 14-2 F14 x Male 72-1 F14_C4.tif</t>
  </si>
  <si>
    <t>PLATE 7 F2 VC_ Female 14-2 F14 x Male 72-1 F14_C5.tif</t>
  </si>
  <si>
    <t>PLATE 7 F2 VC_ Female 14-2 F14 x Male 72-1 F14_C6.tif</t>
  </si>
  <si>
    <t>PLATE 7 F2 VC_ Female 14-2 F14 x Male 72-1 F14_C7.tif</t>
  </si>
  <si>
    <t>PLATE 7 F2 VC_ Female 14-2 F14 x Male 72-1 F14_C8.tif</t>
  </si>
  <si>
    <t>PLATE 7 F2 VC_ Female 14-2 F14 x Male 72-1 F14_C9.tif</t>
  </si>
  <si>
    <t>PLATE 7 F2 VC_ Female 14-2 F14 x Male 72-1 F14_C10.tif</t>
  </si>
  <si>
    <t>PLATE 7 F2 VC_ Female 14-2 F14 x Male 72-1 F14_C11.tif</t>
  </si>
  <si>
    <t>PLATE 7 F2 VC_ Female 14-2 F14 x Male 72-1 F14_C12.tif</t>
  </si>
  <si>
    <t>PLATE 7 F2 VC_ Female 14-2 F14 x Male 72-1 F14_D1.tif</t>
  </si>
  <si>
    <t>PLATE 7 F2 VC_ Female 14-2 F14 x Male 72-1 F14_D2.tif</t>
  </si>
  <si>
    <t>PLATE 7 F2 VC_ Female 14-2 F14 x Male 72-1 F14_D3.tif</t>
  </si>
  <si>
    <t>PLATE 7 F2 VC_ Female 14-2 F14 x Male 72-1 F14_D4.tif</t>
  </si>
  <si>
    <t>PLATE 7 F2 VC_ Female 14-2 F14 x Male 72-1 F14_D5.tif</t>
  </si>
  <si>
    <t>PLATE 7 F2 VC_ Female 14-2 F14 x Male 72-1 F14_D6.tif</t>
  </si>
  <si>
    <t>PLATE 7 F2 VC_ Female 14-2 F14 x Male 72-1 F14_D7.tif</t>
  </si>
  <si>
    <t>PLATE 7 F2 VC_ Male 14-2 F14 x Female 72-1 F14_D8.tif</t>
  </si>
  <si>
    <t>PLATE 7 F2 VC_ Male 14-2 F14 x Female 72-1 F14_D9.tif</t>
  </si>
  <si>
    <t>PLATE 7 F2 VC_ Male 14-2 F14 x Female 72-1 F14_D10.tif</t>
  </si>
  <si>
    <t>PLATE 7 F2 VC_ Male 14-2 F14 x Female 72-1 F14_D11.tif</t>
  </si>
  <si>
    <t>PLATE 7 F2 VC_ Male 14-2 F14 x Female 72-1 F14_D12.tif</t>
  </si>
  <si>
    <t>PLATE 7 F2 VC_ Male 95-1 F14 x Female 72-1 F14_E1.tif</t>
  </si>
  <si>
    <t>PLATE 7 F2 VC_ Male 95-1 F14 x Female 72-1 F14_E2.tif</t>
  </si>
  <si>
    <t>PLATE 7 F2 VC_ Male 95-1 F14 x Female 72-1 F14_E3.tif</t>
  </si>
  <si>
    <t>PLATE 7 F2 VC_ Male 95-1 F14 x Female 72-1 F14_E4.tif</t>
  </si>
  <si>
    <t>PLATE 7 F2 VC_ Male 95-1 F14 x Female 72-1 F14_E5.tif</t>
  </si>
  <si>
    <t>PLATE 7 F2 VC_ Male 95-1 F14 x Female 72-1 F14_E6.tif</t>
  </si>
  <si>
    <t>PLATE 7 F2 VC_ Male 95-1 F14 x Female 72-1 F14_F7.tif</t>
  </si>
  <si>
    <t>PLATE 7 F2 VC_ Male 95-1 F14 x Female 72-1 F14_F8.tif</t>
  </si>
  <si>
    <t>PLATE 7 F2 VC_ Male 95-1 F14 x Female 72-1 F14_F9.tif</t>
  </si>
  <si>
    <t>PLATE 7 F2 VC_ Male 95-1 F14 x Female 72-1 F14_F10.tif</t>
  </si>
  <si>
    <t>PLATE 7 F2 VC_ Male 95-1 F14 x Female 72-1 F14_F11.tif</t>
  </si>
  <si>
    <t>PLATE 7 F2 VC_ Male 95-1 F14 x Female 72-1 F14_F12.tif</t>
  </si>
  <si>
    <t>PLATE 7 F2 VC_ Male 95-1 F14 x Female 72-1 F14_G1.tif</t>
  </si>
  <si>
    <t>PLATE 7 F2 VC_ Male 95-1 F14 x Female 72-1 F14_G2.tif</t>
  </si>
  <si>
    <t>PLATE 7 F2 VC_ Female 95-1 F14 x Male 33-1 F14_G3.tif</t>
  </si>
  <si>
    <t>PLATE 7 F2 VC_ Female 95-1 F14 x Male 33-1 F14_G4.tif</t>
  </si>
  <si>
    <t>PLATE 7 F2 VC_ Female 95-1 F14 x Male 33-1 F14_G5.tif</t>
  </si>
  <si>
    <t>PLATE 7 F2 VC_ Female 95-1 F14 x Male 33-1 F14_G6.tif</t>
  </si>
  <si>
    <t>PLATE 7 F2 VC_ Female 95-1 F14 x Male 33-1 F14_G7.tif</t>
  </si>
  <si>
    <t>PLATE 7 F2 VC_ Female 95-1 F14 x Male 33-1 F14_G8.tif</t>
  </si>
  <si>
    <t>PLATE 7 F2 VC_ Female 95-1 F14 x Male 33-1 F14_G9.tif</t>
  </si>
  <si>
    <t>PLATE 7 F2 VC_ Female 95-1 F14 x Male 33-1 F14_G10.tif</t>
  </si>
  <si>
    <t>PLATE 7 F2 VC_ Female 95-1 F14 x Male 33-1 F14_G11.tif</t>
  </si>
  <si>
    <t>PLATE 7 F2 VC_ Female 95-1 F14 x Male 33-1 F14_G12.tif</t>
  </si>
  <si>
    <t>PLATE 7 F2 VC_ Female 95-1 F14 x Male 33-1 F14_H1.tif</t>
  </si>
  <si>
    <t>PLATE 7 F2 VC_ Female 95-1 F14 x Male 33-1 F14_H2.tif</t>
  </si>
  <si>
    <t>PLATE 7 F2 VC_ Female 95-1 F14 x Male 33-1 F14_H3.tif</t>
  </si>
  <si>
    <t>PLATE 7 F2 VC_ Female 95-1 F14 x Male 33-1 F14_H4.tif</t>
  </si>
  <si>
    <t>PLATE 7 F2 VC_ Female 95-1 F14 x Male 33-1 F14_H5.tif</t>
  </si>
  <si>
    <t>PLATE 7 F2 VC_ Male 95-1 F14 x Female 10-1 F14_H6.tif</t>
  </si>
  <si>
    <t>PLATE 7 F2 VC_ Male 95-1 F14 x Female 10-1 F14_H7.tif</t>
  </si>
  <si>
    <t>PLATE 7 F2 VC_ Male 95-1 F14 x Female 10-1 F14_H8.tif</t>
  </si>
  <si>
    <t>PLATE 7 F2 VC_ Male 95-1 F14 x Female 10-1 F14_H9.tif</t>
  </si>
  <si>
    <t>PLATE 7 F2 VC_ Male 95-1 F14 x Female 10-1 F14_H10.tif</t>
  </si>
  <si>
    <t>PLATE 7 F2 VC_ Male 95-1 F14 x Female 10-1 F14_H11.tif</t>
  </si>
  <si>
    <t>PLATE 7 F2 VC_ Male 95-1 F14 x Female 10-1 F14_H12.tif</t>
  </si>
  <si>
    <t>PLATE 8 F2 VC_ Male 95-1 F14 x Female 10-1 F14_A1.tif</t>
  </si>
  <si>
    <t>PLATE 8 F2 VC_ Male 95-1 F14 x Female 10-1 F14_A2.tif</t>
  </si>
  <si>
    <t>PLATE 8 F2 VC_ Male 95-1 F14 x Female 10-1 F14_A3.tif</t>
  </si>
  <si>
    <t>PLATE 8 F2 VC_ Male 95-1 F14 x Female 10-1 F14_A4.tif</t>
  </si>
  <si>
    <t>PLATE 8 F2 VC_ Female 95-1 F14 x Male 10-1 F14_A5.tif</t>
  </si>
  <si>
    <t>PLATE 8 F2 VC_ Female 95-1 F14 x Male 10-1 F14_A6.tif</t>
  </si>
  <si>
    <t>PLATE 8 F2 VC_ Female 95-1 F14 x Male 10-1 F14_A7.tif</t>
  </si>
  <si>
    <t>PLATE 8 F2 VC_ Female 95-1 F14 x Male 10-1 F14_A8.tif</t>
  </si>
  <si>
    <t>PLATE 8 F2 VC_ Female 95-1 F14 x Male 10-1 F14_A9.tif</t>
  </si>
  <si>
    <t>PLATE 8 F2 VC_ Female 95-1 F14 x Male 10-1 F14_A10.tif</t>
  </si>
  <si>
    <t>PLATE 8 F2 VC_ Female 95-1 F14 x Male 10-1 F14_A11.tif</t>
  </si>
  <si>
    <t>PLATE 8 F2 VC_ Female 95-1 F14 x Male 10-1 F14_A12.tif</t>
  </si>
  <si>
    <t>PLATE 8 F2 VC_ Female 95-1 F14 x Male 10-1 F14_B1.tif</t>
  </si>
  <si>
    <t>PLATE 8 F2 VC_ Female 95-1 F14 x Male 10-1 F14_B2.tif</t>
  </si>
  <si>
    <t>PLATE 8 F2 VC_ Female 95-1 F14 x Male 10-1 F14_B3.tif</t>
  </si>
  <si>
    <t>PLATE 8 F2 VC_ Female 95-1 F14 x Male 10-1 F14_B4.tif</t>
  </si>
  <si>
    <t>PLATE 8 F2 VC_ Female 95-1 F14 x Male 10-1 F14_B5.tif</t>
  </si>
  <si>
    <t>PLATE 8 F2 VC_ Female 95-1 F14 x Male 10-1 F14_B6.tif</t>
  </si>
  <si>
    <t>PLATE 8 F2 VC_ Female 95-1 F14 x Male 10-1 F14_B7.tif</t>
  </si>
  <si>
    <t>PLATE 8 F2 VC_ Female 14-2 F14 x Male 10-1 F14_B8.tif</t>
  </si>
  <si>
    <t>PLATE 8 F2 VC_ Female 14-2 F14 x Male 10-1 F14_B9.tif</t>
  </si>
  <si>
    <t>PLATE 8 F2 VC_ Female 14-2 F14 x Male 10-1 F14_B10.tif</t>
  </si>
  <si>
    <t>PLATE 8 F2 VC_ Female 14-2 F14 x Male 10-1 F14_B11.tif</t>
  </si>
  <si>
    <t>PLATE 8 F2 VC_ Female 14-2 F14 x Male 10-1 F14_B12.tif</t>
  </si>
  <si>
    <t>PLATE 8 F2 VC_ Female 14-2 F14 x Male 10-1 F14_C1.tif</t>
  </si>
  <si>
    <t>PLATE 8 F2 VC_ Female 14-2 F14 x Male 10-1 F14_C2.tif</t>
  </si>
  <si>
    <t>PLATE 8 F2 VC_ Female 14-2 F14 x Male 10-1 F14_C3.tif</t>
  </si>
  <si>
    <t>PLATE 8 F2 VC_ Female 14-2 F14 x Male 10-1 F14_C4.tif</t>
  </si>
  <si>
    <t>PLATE 8 F2 VC_ Female 14-2 F14 x Male 10-1 F14_C5.tif</t>
  </si>
  <si>
    <t>PLATE 8 F2 VC_ Female 14-2 F14 x Male 10-1 F14_C6.tif</t>
  </si>
  <si>
    <t>PLATE 8 F2 VC_ Female 14-2 F14 x Male 10-1 F14_C7.tif</t>
  </si>
  <si>
    <t>PLATE 8 F2 VC_ Female 14-2 F14 x Male 10-1 F14_C8.tif</t>
  </si>
  <si>
    <t>PLATE 8 F2 VC_ Female 14-2 F14 x Male 10-1 F14_C9.tif</t>
  </si>
  <si>
    <t>PLATE 8 F2 VC_ Female 14-2 F14 x Male 10-1 F14_C10.tif</t>
  </si>
  <si>
    <t>PLATE 8 F2 VC_ Female 14-2 F14 x Male 10-1 F14_C11.tif</t>
  </si>
  <si>
    <t>PLATE 8 F2 VC_ Female 14-2 F14 x Male 10-1 F14_C12.tif</t>
  </si>
  <si>
    <t>PLATE 8 F2 VC_ Female 14-2 F14 x Male 10-1 F14_D1.tif</t>
  </si>
  <si>
    <t>PLATE 8 F2 VC_ Female 14-2 F14 x Male 10-1 F14_D2.tif</t>
  </si>
  <si>
    <t>PLATE 8 F2 VC_ Female 14-2 F14 x Male 10-1 F14_D3.tif</t>
  </si>
  <si>
    <t>PLATE 8 F2 VC_ Female 14-2 F14 x Male 10-1 F14_D4.tif</t>
  </si>
  <si>
    <t>PLATE 8 F2 VC_ Female 14-2 F14 x Male 72-1 F14_D5.tif</t>
  </si>
  <si>
    <t>PLATE 8 F2 VC_ Female 14-2 F14 x Male 72-1 F14_D6.tif</t>
  </si>
  <si>
    <t>PLATE 8 F2 VC_ Female 14-2 F14 x Male 72-1 F14_D7.tif</t>
  </si>
  <si>
    <t>PLATE 8 F2 VC_ Female 14-2 F14 x Male 72-1 F14_D8.tif</t>
  </si>
  <si>
    <t>PLATE 8 F2 VC_ Female 14-2 F14 x Male 72-1 F14_D9.tif</t>
  </si>
  <si>
    <t>PLATE 8 F2 VC_ Female 14-2 F14 x Male 72-1 F14_D10.tif</t>
  </si>
  <si>
    <t>PLATE 8 F2 VC_ Female 14-2 F14 x Male 72-1 F14_D11.tif</t>
  </si>
  <si>
    <t>PLATE 8 F2 VC_ Female 14-2 F14 x Male 72-1 F14_D12.tif</t>
  </si>
  <si>
    <t>PLATE 8 F2 VC_ Female 14-2 F14 x Male 72-1 F14_E1.tif</t>
  </si>
  <si>
    <t>PLATE 8 F2 VC_ Female 14-2 F14 x Male 72-1 F14_E2.tif</t>
  </si>
  <si>
    <t>PLATE 8 F2 VC_ Female 14-2 F14 x Male 72-1 F14_E3.tif</t>
  </si>
  <si>
    <t>PLATE 8 F2 VC_ Female 14-2 F14 x Male 72-1 F14_E4.tif</t>
  </si>
  <si>
    <t>PLATE 8 F2 VC_ Female 14-2 F14 x Male 72-1 F14_E5.tif</t>
  </si>
  <si>
    <t>PLATE 8 F2 VC_ Female 14-2 F14 x Male 72-1 F14_E6.tif</t>
  </si>
  <si>
    <t>PLATE 8 F2 VC_ Female 14-2 F14 x Male 72-1 F14_E7.tif</t>
  </si>
  <si>
    <t>PLATE 8 F2 VC_ Female 14-2 F14 x Male 72-1 F14_E8.tif</t>
  </si>
  <si>
    <t>PLATE 8 F2 VC_ Female 14-2 F14 x Male 72-1 F14_E9.tif</t>
  </si>
  <si>
    <t>PLATE 8 F2 VC_ Female 14-2 F14 x Male 72-1 F14_E10.tif</t>
  </si>
  <si>
    <t>PLATE 8 F2 VC_ Female 14-2 F14 x Male 72-1 F14_E11.tif</t>
  </si>
  <si>
    <t>PLATE 8 F2 VC_ Female 14-2 F14 x Male 72-1 F14_E12.tif</t>
  </si>
  <si>
    <t>PLATE 8 F2 VC_ Female 14-2 F14 x Male 60-1 F14_F1.tif</t>
  </si>
  <si>
    <t>PLATE 8 F2 VC_ Female 14-2 F14 x Male 60-1 F14_F2.tif</t>
  </si>
  <si>
    <t>PLATE 8 F2 VC_ Female 14-2 F14 x Male 60-1 F14_F3.tif</t>
  </si>
  <si>
    <t>PLATE 8 F2 VC_ Female 14-2 F14 x Male 60-1 F14_F4.tif</t>
  </si>
  <si>
    <t>PLATE 8 F2 VC_ Female 14-2 F14 x Male 60-1 F14_F5.tif</t>
  </si>
  <si>
    <t>PLATE 8 F2 VC_ Female 14-2 F14 x Male 60-1 F14_F6.tif</t>
  </si>
  <si>
    <t>PLATE 8 F2 VC_ Female 14-2 F14 x Male 60-1 F14_F7.tif</t>
  </si>
  <si>
    <t>PLATE 8 F2 VC_ Female 14-2 F14 x Male 60-1 F14_F8.tif</t>
  </si>
  <si>
    <t>PLATE 8 F2 VC_ Female 14-2 F14 x Male 60-1 F14_F9.tif</t>
  </si>
  <si>
    <t>PLATE 8 F2 VC_ Female 14-2 F14 x Male 60-1 F14_F10.tif</t>
  </si>
  <si>
    <t>PLATE 8 F2 VC_ Female 14-2 F14 x Male 60-1 F14_F11.tif</t>
  </si>
  <si>
    <t>PLATE 8 F2 VC_ Female 14-2 F14 x Male 60-1 F14_F12.tif</t>
  </si>
  <si>
    <t>PLATE 8 F2 VC_ Female 14-2 F14 x Male 60-1 F14_G1.tif</t>
  </si>
  <si>
    <t>PLATE 8 F2 VC_ Female 14-2 F14 x Male 60-1 F14_G2.tif</t>
  </si>
  <si>
    <t>PLATE 8 F2 VC_ Female 14-2 F14 x Male 60-1 F14_G3.tif</t>
  </si>
  <si>
    <t>PLATE 8 F2 VC_ Female 14-2 F14 x Male 60-1 F14_G4.tif</t>
  </si>
  <si>
    <t>PLATE 8 F2 VC_ Female 14-2 F14 x Male 60-1 F14_G5.tif</t>
  </si>
  <si>
    <t>PLATE 8 F2 VC_ Female 14-2 F14 x Male 60-1 F14_G6.tif</t>
  </si>
  <si>
    <t>PLATE 8 F2 VC_ Male 14-2 F14 x Female 60-1 F14_G7.tif</t>
  </si>
  <si>
    <t>PLATE 8 F2 VC_ Male 14-2 F14 x Female 60-1 F14_G8.tif</t>
  </si>
  <si>
    <t>PLATE 8 F2 VC_ Male 14-2 F14 x Female 60-1 F14_G9.tif</t>
  </si>
  <si>
    <t>PLATE 8 F2 VC_ Male 14-2 F14 x Female 60-1 F14_G10.tif</t>
  </si>
  <si>
    <t>PLATE 8 F2 VC_ Male 14-2 F14 x Female 60-1 F14_G11.tif</t>
  </si>
  <si>
    <t>PLATE 8 F2 VC_ Male 14-2 F14 x Female 60-1 F14_G12.tif</t>
  </si>
  <si>
    <t>PLATE 8 F2 VC_ Male 14-2 F14 x Female 60-1 F14_H1.tif</t>
  </si>
  <si>
    <t>PLATE 8 F2 VC_ Male 14-2 F14 x Female 60-1 F14_H2.tif</t>
  </si>
  <si>
    <t>PLATE 8 F2 VC_ Male 14-2 F14 x Female 60-1 F14_H3.tif</t>
  </si>
  <si>
    <t>PLATE 8 F2 VC_ Male 14-2 F14 x Female 60-1 F14_H4.tif</t>
  </si>
  <si>
    <t>PLATE 8 F2 VC_ Male 14-2 F14 x Female 60-1 F14_H5.tif</t>
  </si>
  <si>
    <t>PLATE 8 F2 VC_ Male 14-2 F14 x Female 60-1 F14_H6.tif</t>
  </si>
  <si>
    <t>AV 3/4fused</t>
  </si>
  <si>
    <t>PLATE 8 F2 VC_ Male 14-2 F14 x Female 60-1 F14_H7.tif</t>
  </si>
  <si>
    <t>PLATE 8 F2 VC_ Male 14-2 F14 x Female 60-1 F14_H8.tif</t>
  </si>
  <si>
    <t>PLATE 8 F2 VC_ Male 14-2 F14 x Female 60-1 F14_H9.tif</t>
  </si>
  <si>
    <t>PLATE 8 F2 VC_ Male 14-2 F14 x Female 60-1 F14_H10.tif</t>
  </si>
  <si>
    <t>PLATE 8 F2 VC_ Male 14-2 F14 x Female 60-1 F14_H11.tif</t>
  </si>
  <si>
    <t>PLATE 8 F2 VC_ Male 14-2 F14 x Female 60-1 F14_H12.tif</t>
  </si>
  <si>
    <t>PLATE 9 F2 VC_ Male 14-2 F14 x Female 60-1 F14_A1.tif</t>
  </si>
  <si>
    <t>PLATE 9 F2 VC_ Male 14-2 F14 x Female 60-1 F14_A2.tif</t>
  </si>
  <si>
    <t>PLATE 9 F2 VC_ Male 14-2 F14 x Female 60-1 F14_A3.tif</t>
  </si>
  <si>
    <t>PLATE 9 F2 VC_ Male 14-2 F14 x Female 60-1 F14_A4.tif</t>
  </si>
  <si>
    <t>PLATE 9 F2 VC_ Male 14-2 F14 x Female 60-1 F14_A5.tif</t>
  </si>
  <si>
    <t>PLATE 9 F2 VC_ Female 14-2 F14 x Male 33-1 F14_A6.tif</t>
  </si>
  <si>
    <t>PLATE 9 F2 VC_ Female 14-2 F14 x Male 33-1 F14_A7.tif</t>
  </si>
  <si>
    <t>PLATE 9 F2 VC_ Female 14-2 F14 x Male 33-1 F14_A8.tif</t>
  </si>
  <si>
    <t>PLATE 9 F2 VC_ Female 14-2 F14 x Male 33-1 F14_A9.tif</t>
  </si>
  <si>
    <t>PLATE 9 F2 VC_ Female 14-2 F14 x Male 33-1 F14_A10.tif</t>
  </si>
  <si>
    <t>PLATE 9 F2 VC_ Female 14-2 F14 x Male 33-1 F14_A11.tif</t>
  </si>
  <si>
    <t>PLATE 9 F2 VC_ Female 14-2 F14 x Male 33-1 F14_A12.tif</t>
  </si>
  <si>
    <t>PLATE 9 F2 VC_ Female 14-2 F14 x Male 33-1 F14_B1.tif</t>
  </si>
  <si>
    <t>PLATE 9 F2 VC_ Female 14-2 F14 x Male 33-1 F14_B2.tif</t>
  </si>
  <si>
    <t>PLATE 9 F2 VC_ Female 14-2 F14 x Male 33-1 F14_B3.tif</t>
  </si>
  <si>
    <t>PLATE 9 F2 VC_ Female 14-2 F14 x Male 33-1 F14_B4.tif</t>
  </si>
  <si>
    <t>PLATE 9 F2 VC_ Female 14-2 F14 x Male 33-1 F14_B5.tif</t>
  </si>
  <si>
    <t>PLATE 9 F2 VC_ Female 14-2 F14 x Male 33-1 F14_B6.tif</t>
  </si>
  <si>
    <t>PLATE 9 F2 VC_ Female 14-2 F14 x Male 33-1 F14_B7.tif</t>
  </si>
  <si>
    <t>PLATE 9 F2 VC_ Female 14-2 F14 x Male 33-1 F14_B8.tif</t>
  </si>
  <si>
    <t>PLATE 9 F2 VC_ Female 14-2 F14 x Male 33-1 F14_B9.tif</t>
  </si>
  <si>
    <t>PLATE 9 F2 VC_ Male 14-2 F14 x Female 33-1 F14_B10.tif</t>
  </si>
  <si>
    <t>PLATE 9 F2 VC_ Male 14-2 F14 x Female 33-1 F14_B11.tif</t>
  </si>
  <si>
    <t>PLATE 9 F2 VC_ Male 14-2 F14 x Female 33-1 F14_B12.tif</t>
  </si>
  <si>
    <t>PLATE 9 F2 VC_ Male 14-2 F14 x Female 33-1 F14_C1.tif</t>
  </si>
  <si>
    <t>PLATE 9 F2 VC_ Male 14-2 F14 x Female 33-1 F14_C2.tif</t>
  </si>
  <si>
    <t>PLATE 9 F2 VC_ Male 14-2 F14 x Female 33-1 F14_C3.tif</t>
  </si>
  <si>
    <t>PLATE 9 F2 VC_ Male 14-2 F14 x Female 33-1 F14_C4.tif</t>
  </si>
  <si>
    <t>PLATE 9 F2 VC_ Male 14-2 F14 x Female 33-1 F14_C5.tif</t>
  </si>
  <si>
    <t>PLATE 9 F2 VC_ Male 14-2 F14 x Female 33-1 F14_C6.tif</t>
  </si>
  <si>
    <t>PLATE 9 F2 VC_ Male 14-2 F14 x Female 33-1 F14_C7.tif</t>
  </si>
  <si>
    <t>PLATE 9 F2 VC_ Male 14-2 F14 x Female 33-1 F14_C8.tif</t>
  </si>
  <si>
    <t>PLATE 9 F2 VC_ Male 14-2 F14 x Female 33-1 F14_C9.tif</t>
  </si>
  <si>
    <t>PLATE 9 F2 VC_ Male 14-2 F14 x Female 33-1 F14_C10.tif</t>
  </si>
  <si>
    <t>PLATE 9 F2 VC_ Male 14-2 F14 x Female 33-1 F14_C11.tif</t>
  </si>
  <si>
    <t>PLATE 9 F2 VC_ Male 14-2 F14 x Female 33-1 F14_C12.tif</t>
  </si>
  <si>
    <t>PLATE 9 F2 VC_ Male 14-2 F14 x Female 33-1 F14_D1.tif</t>
  </si>
  <si>
    <t>PLATE 9 F2 VC_ Male 14-2 F14 x Female 33-1 F14_D2.tif</t>
  </si>
  <si>
    <t>PLATE 9 F2 VC_ Male 14-2 F14 x Female 33-1 F14_D3.tif</t>
  </si>
  <si>
    <t>PLATE 9 F2 VC_ Male 14-2 F14 x Female 33-1 F14_D4.tif</t>
  </si>
  <si>
    <t>PLATE 9 F2 VC_ Male 14-2 F14 x Female 33-1 F14_D5.tif</t>
  </si>
  <si>
    <t>PLATE 9 F2 VC_ Male 14-2 F14 x Female 33-1 F14_D6.tif</t>
  </si>
  <si>
    <t>PLATE 9 F2 VC_ Male 14-2 F14 x Female 33-1 F14_D7.tif</t>
  </si>
  <si>
    <t>PLATE 9 F2 VC_ Male 14-2 F14 x Female 33-1 F14_D8.tif</t>
  </si>
  <si>
    <t>PLATE 9 F2 VC_ Male 14-2 F14 x Female 33-1 F14_D9.tif</t>
  </si>
  <si>
    <t>PLATE 9 F2 VC_ Male 14-2 F14 x Female 33-1 F14_D10.tif</t>
  </si>
  <si>
    <t>PLATE 9 F2 VC_ Male 14-2 F14 x Female 33-1 F14_D11.tif</t>
  </si>
  <si>
    <t>PLATE 9 F2 VC_ Male 14-2 F14 x Female 33-1 F14_D12.tif</t>
  </si>
  <si>
    <t>PLATE 9 F2 VC_ Male 14-2 F14 x Female 33-1 F14_E1.tif</t>
  </si>
  <si>
    <t>PLATE 9 F2 VC_ Female 14-2 F14 x Male 129-1 F14_E2.tif</t>
  </si>
  <si>
    <t>PLATE 9 F2 VC_ Female 14-2 F14 x Male 129-1 F14_E3.tif</t>
  </si>
  <si>
    <t>PLATE 9 F2 VC_ Female 14-2 F14 x Male 129-1 F14_E4.tif</t>
  </si>
  <si>
    <t>PLATE 9 F2 VC_ Female 14-2 F14 x Male 129-1 F14_E5.tif</t>
  </si>
  <si>
    <t>PLATE 9 F2 VC_ Female 14-2 F14 x Male 129-1 F14_E6.tif</t>
  </si>
  <si>
    <t>PLATE 9 F2 VC_ Female 14-2 F14 x Male 129-1 F14_E7.tif</t>
  </si>
  <si>
    <t>PLATE 9 F2 VC_ Female 14-2 F14 x Male 129-1 F14_E8.tif</t>
  </si>
  <si>
    <t>PLATE 9 F2 VC_ Female 14-2 F14 x Male 129-1 F14_E9.tif</t>
  </si>
  <si>
    <t>PLATE 9 F2 VC_ Female 14-2 F14 x Male 129-1 F14_E10.tif</t>
  </si>
  <si>
    <t>PLATE 9 F2 VC_ Female 14-2 F14 x Male 129-1 F14_E11.tif</t>
  </si>
  <si>
    <t>PLATE 9 F2 VC_ Female 14-2 F14 x Male 129-1 F14_E12.tif</t>
  </si>
  <si>
    <t>PLATE 9 F2 VC_ Female 14-2 F14 x Male 129-1 F14_F1.tif</t>
  </si>
  <si>
    <t>PLATE 9 F2 VC_ Female 14-2 F14 x Male 129-1 F14_F2.tif</t>
  </si>
  <si>
    <t>PLATE 9 F2 VC_ Female 14-2 F14 x Male 129-1 F14_F3.tif</t>
  </si>
  <si>
    <t>PLATE 9 F2 VC_ Female 14-2 F14 x Male 129-1 F14_F4.tif</t>
  </si>
  <si>
    <t>PLATE 9 F2 VC_ Female 14-2 F14 x Male 129-1 F14_F5.tif</t>
  </si>
  <si>
    <t>PLATE 9 F2 VC_ Female 14-2 F14 x Male 129-1 F14_F6.tif</t>
  </si>
  <si>
    <t>PLATE 9 F2 VC_ Female 14-2 F14 x Male 129-1 F14_F7.tif</t>
  </si>
  <si>
    <t>PLATE 9 F2 VC_ Female 14-2 F14 x Male 129-1 F14_F8.tif</t>
  </si>
  <si>
    <t>PLATE 9 F2 VC_ Female 14-2 F14 x Male 129-1 F14_F9.tif</t>
  </si>
  <si>
    <t>PLATE 9 F2 VC_ Female 14-2 F14 x Male 10-1 F14_F10.tif</t>
  </si>
  <si>
    <t>PLATE 9 F2 VC_ Female 14-2 F14 x Male 10-1 F14_F11.tif</t>
  </si>
  <si>
    <t>PLATE 9 F2 VC_ Female 14-2 F14 x Male 10-1 F14_F12.tif</t>
  </si>
  <si>
    <t>PLATE 9 F2 VC_ Female 14-2 F14 x Male 10-1 F14_G1.tif</t>
  </si>
  <si>
    <t>PLATE 9 F2 VC_ Female 14-2 F14 x Male 10-1 F14_G2.tif</t>
  </si>
  <si>
    <t>PLATE 9 F2 VC_ Female 14-2 F14 x Male 10-1 F14_G3.tif</t>
  </si>
  <si>
    <t>PLATE 9 F2 VC_ Female 14-2 F14 x Male 10-1 F14_G4.tif</t>
  </si>
  <si>
    <t>PLATE 9 F2 VC_ Female 14-2 F14 x Male 10-1 F14_G5.tif</t>
  </si>
  <si>
    <t>PLATE 9 F2 VC_ Female 14-2 F14 x Male 10-1 F14_G6.tif</t>
  </si>
  <si>
    <t>PLATE 9 F2 VC_ Female 14-2 F14 x Male 10-1 F14_G7.tif</t>
  </si>
  <si>
    <t>PLATE 9 F2 VC_ Female 14-2 F14 x Male 10-1 F14_G8.tif</t>
  </si>
  <si>
    <t>PLATE 9 F2 VC_ Female 14-2 F14 x Male 10-1 F14_G9.tif</t>
  </si>
  <si>
    <t>PLATE 9 F2 VC_ Female 14-2 F14 x Male 10-1 F14_G10.tif</t>
  </si>
  <si>
    <t>PLATE 9 F2 VC_ Female 14-2 F14 x Male 10-1 F14_G11.tif</t>
  </si>
  <si>
    <t>PLATE 9 F2 VC_ Female 14-2 F14 x Male 10-1 F14_G12.tif</t>
  </si>
  <si>
    <t>PLATE 9 F2 VC_ Female 14-2 F14 x Male 10-1 F14_H1.tif</t>
  </si>
  <si>
    <t>PLATE 9 F2 VC_ Female 14-2 F14 x Male 10-1 F14_H2.tif</t>
  </si>
  <si>
    <t>PLATE 9 F2 VC_ Female 14-2 F14 x Male 10-1 F14_H3.tif</t>
  </si>
  <si>
    <t>PLATE 9 F2 VC_ Female 14-2 F14 x Male 10-1 F14_H4.tif</t>
  </si>
  <si>
    <t>PLATE 9 F2 VC_ Female 14-2 F14 x Male 10-1 F14_H5.tif</t>
  </si>
  <si>
    <t>PLATE 9 F2 VC_ Female 14-2 F14 x Male 10-1 F14_H6.tif</t>
  </si>
  <si>
    <t>PLATE 9 F2 VC_ Female 14-2 F14 x Male 10-1 F14_H7.tif</t>
  </si>
  <si>
    <t>PLATE 9 F2 VC_ Female 14-2 F14 x Male 10-1 F14_H8.tif</t>
  </si>
  <si>
    <t>PLATE 9 F2 VC_ Female 14-2 F14 x Male 10-1 F14_H9.tif</t>
  </si>
  <si>
    <t>PLATE 9 F2 VC_ Female 14-2 F14 x Male 10-1 F14_H10.tif</t>
  </si>
  <si>
    <t>PLATE 9 F2 VC_ Female 14-2 F14 x Male 10-1 F14_H11.tif</t>
  </si>
  <si>
    <t>PLATE 9 F2 VC_ Female 14-2 F14 x Male 10-1 F14_H12.tif</t>
  </si>
  <si>
    <t>PLATE 10 F2 VC_ Female 14-2 F14 x Male 10-1 F14_A1.tif</t>
  </si>
  <si>
    <t>PLATE 10 F2 VC_ Female 14-2 F14 x Male 10-1 F14_A2.tif</t>
  </si>
  <si>
    <t>PLATE 10 F2 VC_ Female 14-2 F14 x Male 10-1 F14_A3.tif</t>
  </si>
  <si>
    <t>PLATE 10 F2 VC_ Female 14-2 F14 x Male 10-1 F14_A4.tif</t>
  </si>
  <si>
    <t>PLATE 10 F2 VC_ Female 14-2 F14 x Male 10-1 F14_A5.tif</t>
  </si>
  <si>
    <t>PLATE 10 F2 VC_ Female 14-2 F14 x Male 10-1 F14_A6.tif</t>
  </si>
  <si>
    <t>PLATE 10 F2 VC_ Male 14-2 F14 x Female 10-1 F14_A7.tif</t>
  </si>
  <si>
    <t>PLATE 10 F2 VC_ Male 14-2 F14 x Female 10-1 F14_A8.tif</t>
  </si>
  <si>
    <t>PLATE 10 F2 VC_ Male 14-2 F14 x Female 10-1 F14_A9.tif</t>
  </si>
  <si>
    <t>PLATE 10 F2 VC_ Male 14-2 F14 x Female 10-1 F14_A10.tif</t>
  </si>
  <si>
    <t>PLATE 10 F2 VC_ Male 14-2 F14 x Female 10-1 F14_A11.tif</t>
  </si>
  <si>
    <t>PLATE 10 F2 VC_ Male 14-2 F14 x Female 10-1 F14_A12.tif</t>
  </si>
  <si>
    <t>PLATE 10 F2 VC_ Male 14-2 F14 x Female 10-1 F14_B1.tif</t>
  </si>
  <si>
    <t>PLATE 10 F2 VC_ Male 14-2 F14 x Female 10-1 F14_B2.tif</t>
  </si>
  <si>
    <t>PLATE 10 F2 VC_ Male 14-2 F14 x Female 10-1 F14_B3.tif</t>
  </si>
  <si>
    <t>PLATE 10 F2 VC_ Male 14-2 F14 x Female 10-1 F14_B4.tif</t>
  </si>
  <si>
    <t>PLATE 10 F2 VC_ Male 14-2 F14 x Female 10-1 F14_B5.tif</t>
  </si>
  <si>
    <t>PLATE 10 F2 VC_ Male 14-2 F14 x Female 10-1 F14_B6.tif</t>
  </si>
  <si>
    <t>PLATE 10 F2 VC_ Male 14-2 F14 x Female 10-1 F14_B7.tif</t>
  </si>
  <si>
    <t>PLATE 10 F2 VC_ Male 14-2 F14 x Female 10-1 F14_B8.tif</t>
  </si>
  <si>
    <t>PLATE 10 F2 VC_ Male 14-2 F14 x Female 10-1 F14_B9.tif</t>
  </si>
  <si>
    <t>PLATE 10 F2 VC_ Male 14-2 F14 x Female 10-1 F14_B10.tif</t>
  </si>
  <si>
    <t>PLATE 10 F2 VC_ Female 95-1 F14 x Male 33-1 F14_B11.tif</t>
  </si>
  <si>
    <t>PLATE 10 F2 VC_ Female 95-1 F14 x Male 33-1 F14_B12.tif</t>
  </si>
  <si>
    <t>PLATE 10 F2 VC_ Female 95-1 F14 x Male 33-1 F14_C1.tif</t>
  </si>
  <si>
    <t>PLATE 10 F2 VC_ Female 95-1 F14 x Male 33-1 F14_C2.tif</t>
  </si>
  <si>
    <t>PLATE 10 F2 VC_ Female 95-1 F14 x Male 33-1 F14_C3.tif</t>
  </si>
  <si>
    <t>PLATE 10 F2 VC_ Female 95-1 F14 x Male 33-1 F14_C4.tif</t>
  </si>
  <si>
    <t>PLATE 10 F2 VC_ Male 95-1 F14 x Female 72-1 F14_C11.tif</t>
  </si>
  <si>
    <t>PLATE 10 F2 VC_ Male 95-1 F14 x Female 72-1 F14_C12.tif</t>
  </si>
  <si>
    <t>PLATE 10 F2 VC_ Male 95-1 F14 x Female 72-1 F14_D1.tif</t>
  </si>
  <si>
    <t>PLATE 10 F2 VC_ Male 95-1 F14 x Female 72-1 F14_D2.tif</t>
  </si>
  <si>
    <t>PLATE 10 F2 VC_ Male 95-1 F14 x Female 72-1 F14_D3.tif</t>
  </si>
  <si>
    <t>PLATE 10 F2 VC_ Male 95-1 F14 x Female 72-1 F14_D4.tif</t>
  </si>
  <si>
    <t>PLATE 10 F2 VC_ Male 95-1 F14 x Female 72-1 F14_D5.tif</t>
  </si>
  <si>
    <t>PLATE 10 F2 VC_ Male 95-1 F14 x Female 72-1 F14_D6.tif</t>
  </si>
  <si>
    <t>PLATE 10 F2 VC_ Male 95-1 F14 x Female 72-1 F14_D7.tif</t>
  </si>
  <si>
    <t>PLATE 10 F2 VC_ Male 95-1 F14 x Female 72-1 F14_D8.tif</t>
  </si>
  <si>
    <t>PLATE 10 F2 VC_ Male 95-1 F14 x Female 72-1 F14_D9.tif</t>
  </si>
  <si>
    <t>PLATE 10 F2 VC_ Male 95-1 F14 x Female 72-1 F14_D10.tif</t>
  </si>
  <si>
    <t>PLATE 10 F2 VC_ Male 95-1 F14 x Female 129-1 F14_D11.tif</t>
  </si>
  <si>
    <t>PLATE 10 F2 VC_ Male 95-1 F14 x Female 129-1 F14_D12.tif</t>
  </si>
  <si>
    <t>PLATE 10 F2 VC_ Male 95-1 F14 x Female 129-1 F14_E1.tif</t>
  </si>
  <si>
    <t>PLATE 10 F2 VC_ Male 95-1 F14 x Female 129-1 F14_E2.tif</t>
  </si>
  <si>
    <t>PLATE 10 F2 VC_ Male 95-1 F14 x Female 129-1 F14_E3.tif</t>
  </si>
  <si>
    <t>PLATE 10 F2 VC_ Male 95-1 F14 x Female 129-1 F14_E4.tif</t>
  </si>
  <si>
    <t>PLATE 10 F2 VC_ Male 95-1 F14 x Female 129-1 F14_E5.tif</t>
  </si>
  <si>
    <t>PLATE 10 F2 VC_ Male 95-1 F14 x Female 129-1 F14_E6.tif</t>
  </si>
  <si>
    <t>PLATE 10 F2 VC_ Male 95-1 F14 x Female 129-1 F14_E7.tif</t>
  </si>
  <si>
    <t>PLATE 10 F2 VC_ Male 95-1 F14 x Female 129-1 F14_E8.tif</t>
  </si>
  <si>
    <t>PLATE 10 F2 VC_ Male 95-1 F14 x Female 129-1 F14_E9.tif</t>
  </si>
  <si>
    <t>PLATE 10 F2 VC_ Male 95-1 F14 x Female 129-1 F14_E10.tif</t>
  </si>
  <si>
    <t>PLATE 10 F2 VC_ Male 95-1 F14 x Female 129-1 F14_E11.tif</t>
  </si>
  <si>
    <t>PLATE 10 F2 VC_ Male 95-1 F14 x Female 129-1 F14_E12.tif</t>
  </si>
  <si>
    <t>PLATE 10 F2 VC_ Male 95-1 F14 x Female 129-1 F14_F1.tif</t>
  </si>
  <si>
    <t>PLATE 10 F2 VC_ Male 95-1 F14 x Female 129-1 F14_F2.tif</t>
  </si>
  <si>
    <t>PLATE 10 F2 VC_ Male 95-1 F14 x Female 129-1 F14_F3.tif</t>
  </si>
  <si>
    <t>PLATE 10 F2 VC_ Male 95-1 F14 x Female 129-1 F14_F4.tif</t>
  </si>
  <si>
    <t>PLATE 10 F2 VC_ Male 95-1 F14 x Female 10-1 F14_F5.tif</t>
  </si>
  <si>
    <t>PLATE 10 F2 VC_ Male 95-1 F14 x Female 10-1 F14_F6.tif</t>
  </si>
  <si>
    <t>PLATE 10 F2 VC_ Male 95-1 F14 x Female 10-1 F14_F7.tif</t>
  </si>
  <si>
    <t>PLATE 10 F2 VC_ Female 95-1 F14 x Male 10-1 F14_F8.tif</t>
  </si>
  <si>
    <t>PLATE 10 F2 VC_ Female 95-1 F14 x Male 10-1 F14_F9.tif</t>
  </si>
  <si>
    <t>PLATE 10 F2 VC_ Female 95-1 F14 x Male 10-1 F14_F10.tif</t>
  </si>
  <si>
    <t>PLATE 10 F2 VC_ Male 14-2 F14 x Female 10-1 F14_F11.tif</t>
  </si>
  <si>
    <t>PLATE 10 F2 VC_ Male 14-2 F14 x Female 10-1 F14_F12.tif</t>
  </si>
  <si>
    <t>PLATE 10 F2 VC_ Male 14-2 F14 x Female 10-1 F14_G1.tif</t>
  </si>
  <si>
    <t>PLATE 10 F2 VC_ Male 14-2 F14 x Female 10-1 F14_G2.tif</t>
  </si>
  <si>
    <t>PLATE 10 F2 VC_ Male 14-2 F14 x Female 10-1 F14_G3.tif</t>
  </si>
  <si>
    <t>PLATE 10 F2 VC_ Male 14-2 F14 x Female 10-1 F14_G4.tif</t>
  </si>
  <si>
    <t>PLATE 10 F2 VC_ Male 14-2 F14 x Female 10-1 F14_G5.tif</t>
  </si>
  <si>
    <t>PLATE 10 F2 VC_ Male 14-2 F14 x Female 10-1 F14_G6.tif</t>
  </si>
  <si>
    <t>PLATE 10 F2 VC_ Male 14-2 F14 x Female 10-1 F14_G7.tif</t>
  </si>
  <si>
    <t>PLATE 10 F2 VC_ Male 14-2 F14 x Female 10-1 F14_G8.tif</t>
  </si>
  <si>
    <t>PLATE 10 F2 VC_ Female 14-2 F14 x Male 33-1 F14_G9.tif</t>
  </si>
  <si>
    <t>PLATE 10 F2 VC_ Female 14-2 F14 x Male 33-1 F14_G10.tif</t>
  </si>
  <si>
    <t>PLATE 10 F2 VC_ Female 14-2 F14 x Male 33-1 F14_G11.tif</t>
  </si>
  <si>
    <t>PLATE 10 F2 VC_ Female 14-2 F14 x Male 33-1 F14_G12.tif</t>
  </si>
  <si>
    <t>PLATE 10 F2 VC_ Female 14-2 F14 x Male 33-1 F14_H1.tif</t>
  </si>
  <si>
    <t>PLATE 10 F2 VC_ Female 14-2 F14 x Male 33-1 F14_H2.tif</t>
  </si>
  <si>
    <t>PLATE 10 F2 VC_ Female 14-2 F14 x Male 33-1 F14_H3.tif</t>
  </si>
  <si>
    <t>PLATE 10 F2 VC_ Female 14-2 F14 x Male 33-1 F14_H4.tif</t>
  </si>
  <si>
    <t>PLATE 10 F2 VC_ Female 14-2 F14 x Male 60-1 F14_H5.tif</t>
  </si>
  <si>
    <t>PLATE 10 F2 VC_ Female 14-2 F14 x Male 60-1 F14_H6.tif</t>
  </si>
  <si>
    <t>PLATE 10 F2 VC_ Female 14-2 F14 x Male 60-1 F14_H7.tif</t>
  </si>
  <si>
    <t>PLATE 10 F2 VC_ Female 14-2 F14 x Male 60-1 F14_H8.tif</t>
  </si>
  <si>
    <t>PLATE 10 F2 VC_ Female 14-2 F14 x Male 60-1 F14_H9.tif</t>
  </si>
  <si>
    <t>PLATE 10 F2 VC_ Female 14-2 F14 x Male 60-1 F14_H10.tif</t>
  </si>
  <si>
    <t>PLATE 10 F2 VC_ Female 14-2 F14 x Male 60-1 F14_H11.tif</t>
  </si>
  <si>
    <t>PLATE 10 F2 VC_ Female 14-2 F14 x Male 60-1 F14_H12.tif</t>
  </si>
  <si>
    <t>PLATE 11 F2 VC_ Female 95-1 F14 x Male 10-1 F14_A1.tif</t>
  </si>
  <si>
    <t>PLATE 11 F2 VC_ Female 95-1 F14 x Male 10-1 F14_A2.tif</t>
  </si>
  <si>
    <t>PLATE 11 F2 VC_ Female 95-1 F14 x Male 10-1 F14_A3.tif</t>
  </si>
  <si>
    <t>PLATE 11 F2 VC_ Female 95-1 F14 x Male 10-1 F14_A4.tif</t>
  </si>
  <si>
    <t>PLATE 11 F2 VC_ Female 95-1 F14 x Male 10-1 F14_A5.tif</t>
  </si>
  <si>
    <t>PLATE 11 F2 VC_ Female 95-1 F14 x Male 10-1 F14_A6.tif</t>
  </si>
  <si>
    <t>PLATE 11 F2 VC_ Female 95-1 F14 x Male 10-1 F14_A7.tif</t>
  </si>
  <si>
    <t>PLATE 11 F2 VC_ Male 14-2 F14 x Female 33-1 F14_A8.tif</t>
  </si>
  <si>
    <t>PLATE 11 F2 VC_ Male 14-2 F14 x Female 33-1 F14_A9.tif</t>
  </si>
  <si>
    <t>PLATE 11 F2 VC_ Male 14-2 F14 x Female 33-1 F14_A10.tif</t>
  </si>
  <si>
    <t>PLATE 11 F2 VC_ Male 14-2 F14 x Female 33-1 F14_A11.tif</t>
  </si>
  <si>
    <t>PLATE 11 F2 VC_ Male 14-2 F14 x Female 33-1 F14_A12.tif</t>
  </si>
  <si>
    <t>PLATE 11 F2 VC_ Male 14-2 F14 x Female 33-1 F14_B1.tif</t>
  </si>
  <si>
    <t>PLATE 11 F2 VC_ Male 14-2 F14 x Female 33-1 F14_B2.tif</t>
  </si>
  <si>
    <t>PLATE 11 F2 VC_ Male 14-2 F14 x Female 33-1 F14_B3.tif</t>
  </si>
  <si>
    <t>PLATE 11 F2 VC_ Male 14-2 F14 x Female 33-1 F14_B4.tif</t>
  </si>
  <si>
    <t>PLATE 11 F2 VC_ Male 14-2 F14 x Female 33-1 F14_B5.tif</t>
  </si>
  <si>
    <t>PLATE 11 F2 VC_ Male 14-2 F14 x Female 33-1 F14_B6.tif</t>
  </si>
  <si>
    <t>PLATE 11 F2 VC_ Male 14-2 F14 x Female 33-1 F14_B7.tif</t>
  </si>
  <si>
    <t>PLATE 11 F2 VC_ Male 14-2 F14 x Female 33-1 F14_B8.tif</t>
  </si>
  <si>
    <t>PLATE 11 F2 VC_ Male 14-2 F14 x Female 33-1 F14_B9.tif</t>
  </si>
  <si>
    <t>PLATE 11 F2 VC_ Male 14-2 F14 x Female 60-1 F14_B10.tif</t>
  </si>
  <si>
    <t>PLATE 11 F2 VC_ Male 14-2 F14 x Female 60-1 F14_B11.tif</t>
  </si>
  <si>
    <t>PLATE 11 F2 VC_ Male 14-2 F14 x Female 60-1 F14_B12.tif</t>
  </si>
  <si>
    <t>PLATE 11 F2 VC_ Male 14-2 F14 x Female 60-1 F14_C1.tif</t>
  </si>
  <si>
    <t>PLATE 11 F2 VC_ Male 14-2 F14 x Female 60-1 F14_C2.tif</t>
  </si>
  <si>
    <t>PLATE 11 F2 VC_ Male 14-2 F14 x Female 60-1 F14_C3.tif</t>
  </si>
  <si>
    <t>PLATE 11 F2 VC_ Male 14-2 F14 x Female 60-1 F14_C4.tif</t>
  </si>
  <si>
    <t>PLATE 11 F2 VC_ Male 14-2 F14 x Female 60-1 F14_C5.tif</t>
  </si>
  <si>
    <t>PLATE 11 F2 VC_ Male 14-2 F14 x Female 60-1 F14_C6.tif</t>
  </si>
  <si>
    <t>PLATE 11 F2 VC_ Male 14-2 F14 x Female 60-1 F14_C7.tif</t>
  </si>
  <si>
    <t>PLATE 11 F2 VC_ Male 14-2 F14 x Female 60-1 F14_C8.tif</t>
  </si>
  <si>
    <t>PLATE 11 F2 VC_ Male 14-2 F14 x Female 60-1 F14_C9.tif</t>
  </si>
  <si>
    <t>PLATE 11 F2 VC_ Male 14-2 F14 x Female 60-1 F14_C10.tif</t>
  </si>
  <si>
    <t>PLATE 11 F2 VC_ Male 14-2 F14 x Female 60-1 F14_C11.tif</t>
  </si>
  <si>
    <t>PLATE 11 F2 VC_ Male 14-2 F14 x Female 60-1 F14_C12.tif</t>
  </si>
  <si>
    <t>PLATE 11 F2 VC_ Male 14-2 F14 x Female 60-1 F14_D1.tif</t>
  </si>
  <si>
    <t>PLATE 11 F2 VC_ Male 14-2 F14 x Female 60-1 F14_D2.tif</t>
  </si>
  <si>
    <t>PLATE 11 F2 VC_ Male 14-2 F14 x Female 60-1 F14_D3.tif</t>
  </si>
  <si>
    <t>PLATE 11 F2 VC_ Male 14-2 F14 x Female 60-1 F14_D4.tif</t>
  </si>
  <si>
    <t>PLATE 11 F2 VC_ Male 14-2 F14 x Female 60-1 F14_D5.tif</t>
  </si>
  <si>
    <t>PLATE 11 F2 VC_ Male 14-2 F14 x Female 60-1 F14_D6.tif</t>
  </si>
  <si>
    <t>PLATE 11 F2 VC_ Male 14-2 F14 x Female 60-1 F14_D7.tif</t>
  </si>
  <si>
    <t>PLATE 11 F2 VC_ Male 14-2 F14 x Female 60-1 F14_D8.tif</t>
  </si>
  <si>
    <t>PLATE 11 F2 VC_ Male 14-2 F14 x Female 60-1 F14_D9.tif</t>
  </si>
  <si>
    <t>PLATE 11 F2 VC_ Male 14-2 F14 x Female 60-1 F14_D10.tif</t>
  </si>
  <si>
    <t>PLATE 11 F2 VC_ Male 14-2 F14 x Female 60-1 F14_D11.tif</t>
  </si>
  <si>
    <t>PLATE 11 F2 VC_ Male 14-2 F14 x Female 60-1 F14_D12.tif</t>
  </si>
  <si>
    <t>PLATE 11 F2 VC_ Male 14-2 F14 x Female 60-1 F14_E1.tif</t>
  </si>
  <si>
    <t>PLATE 11 F2 VC_ Male 14-2 F14 x Female 60-1 F14_E2.tif</t>
  </si>
  <si>
    <t>PLATE 11 F2 VC_ Female 14-2 F14 x Male 60-1 F14_E3.tif</t>
  </si>
  <si>
    <t>PLATE 11 F2 VC_ Female 14-2 F14 x Male 60-1 F14_E4.tif</t>
  </si>
  <si>
    <t>PLATE 11 F2 VC_ Female 14-2 F14 x Male 60-1 F14_E5.tif</t>
  </si>
  <si>
    <t>PLATE 11 F2 VC_ Female 14-2 F14 x Male 60-1 F14_E6.tif</t>
  </si>
  <si>
    <t>PLATE 11 F2 VC_ Female 14-2 F14 x Male 60-1 F14_E7.tif</t>
  </si>
  <si>
    <t>PLATE 11 F2 VC_ Female 14-2 F14 x Male 60-1 F14_E8.tif</t>
  </si>
  <si>
    <t>PLATE 11 F2 VC_ Female 14-2 F14 x Male 60-1 F14_E9.tif</t>
  </si>
  <si>
    <t>PLATE 11 F2 VC_ Female 14-2 F14 x Male 60-1 F14_E10.tif</t>
  </si>
  <si>
    <t>PLATE 11 F2 VC_ Female 14-2 F14 x Male 60-1 F14_E11.tif</t>
  </si>
  <si>
    <t>PLATE 11 F2 VC_ Female 14-2 F14 x Male 60-1 F14_E12.tif</t>
  </si>
  <si>
    <t>PLATE 11 F2 VC_ Female 14-2 F14 x Male 60-1 F14_F1.tif</t>
  </si>
  <si>
    <t>PLATE 11 F2 VC_ Female 14-2 F14 x Male 60-1 F14_F2.tif</t>
  </si>
  <si>
    <t>PLATE 11 F2 VC_ Female 14-2 F14 x Male 60-1 F14_F3.tif</t>
  </si>
  <si>
    <t>PLATE 11 F2 VC_ Female 14-2 F14 x Male 60-1 F14_F4.tif</t>
  </si>
  <si>
    <t>PLATE 11 F2 VC_ Female 14-2 F14 x Male 60-1 F14_F5.tif</t>
  </si>
  <si>
    <t>PLATE 11 F2 VC_ Female 14-2 F14 x Male 60-1 F14_F6.tif</t>
  </si>
  <si>
    <t>PLATE 11 F2 VC_ Female 14-2 F14 x Male 60-1 F14_F7.tif</t>
  </si>
  <si>
    <t>PLATE 11 F2 VC_ Male 14-2 F14 x Female 60-1 F14_F8.tif</t>
  </si>
  <si>
    <t>PLATE 11 F2 VC_ Male 14-2 F14 x Female 60-1 F14_F9.tif</t>
  </si>
  <si>
    <t>PLATE 11 F2 VC_ Male 14-2 F14 x Female 60-1 F14_F10.tif</t>
  </si>
  <si>
    <t>PLATE 11 F2 VC_ Male 14-2 F14 x Female 60-1 F14_F11.tif</t>
  </si>
  <si>
    <t>PLATE 11 F2 VC_ Male 14-2 F14 x Female 60-1 F14_F12.tif</t>
  </si>
  <si>
    <t>PLATE 11 F2 VC_ Male 14-2 F14 x Female 60-1 F14_G1.tif</t>
  </si>
  <si>
    <t>PLATE 11 F2 VC_ Female 14-2 F14 x Male 129-1 F14_G2.tif</t>
  </si>
  <si>
    <t>PLATE 11 F2 VC_ Female 14-2 F14 x Male 129-1 F14_G3.tif</t>
  </si>
  <si>
    <t>PLATE 11 F2 VC_ Female 14-2 F14 x Male 129-1 F14_G4.tif</t>
  </si>
  <si>
    <t>PLATE 11 F2 VC_ Female 14-2 F14 x Male 129-1 F14_G5.tif</t>
  </si>
  <si>
    <t>PLATE 11 F2 VC_ Female 14-2 F14 x Male 129-1 F14_G6.tif</t>
  </si>
  <si>
    <t>PLATE 11 F2 VC_ Female 14-2 F14 x Male 129-1 F14_G7.tif</t>
  </si>
  <si>
    <t>PLATE 11 F2 VC_ Female 14-2 F14 x Male 129-1 F14_G8.tif</t>
  </si>
  <si>
    <t>PLATE 11 F2 VC_ Female 14-2 F14 x Male 129-1 F14_G9.tif</t>
  </si>
  <si>
    <t>PLATE 11 F2 VC_ Female 14-2 F14 x Male 129-1 F14_G10.tif</t>
  </si>
  <si>
    <t>PLATE 11 F2 VC_ Female 95-1 F14 x Male 10-1 F14_G11.tif</t>
  </si>
  <si>
    <t>PLATE 11 F2 VC_ Female 95-1 F14 x Male 10-1 F14_G12.tif</t>
  </si>
  <si>
    <t>PLATE 11 F2 VC_ Female 95-1 F14 x Male 10-1 F14_H1.tif</t>
  </si>
  <si>
    <t>PLATE 11 F2 VC_ Female 95-1 F14 x Male 10-1 F14_H2.tif</t>
  </si>
  <si>
    <t>PLATE 11 F2 VC_ Female 14-2 F14 x Male 10-1 F14_H3.tif</t>
  </si>
  <si>
    <t>PLATE 11 F2 VC_ Female 14-2 F14 x Male 10-1 F14_H4.tif</t>
  </si>
  <si>
    <t>PLATE 11 F2 VC_ Female 14-2 F14 x Male 10-1 F14_H5.tif</t>
  </si>
  <si>
    <t>PLATE 11 F2 VC_ Female 14-2 F14 x Male 10-1 F14_H6.tif</t>
  </si>
  <si>
    <t>PLATE 11 F2 VC_ Female 14-2 F14 x Male 10-1 F14_H7.tif</t>
  </si>
  <si>
    <t>PLATE 11 F2 VC_ Female 14-2 F14 x Male 10-1 F14_H8.tif</t>
  </si>
  <si>
    <t>PLATE 11 F2 VC_ Female 14-2 F14 x Male 10-1 F14_H9.tif</t>
  </si>
  <si>
    <t>PLATE 11 F2 VC_ Female 14-2 F14 x Male 10-1 F14_H10.tif</t>
  </si>
  <si>
    <t>PLATE 11 F2 VC_ Female 14-2 F14 x Male 10-1 F14_H11.tif</t>
  </si>
  <si>
    <t>PLATE 11 F2 VC_ Male 14-2 F14 x Female 33-1 F14_H12.tif</t>
  </si>
  <si>
    <t>PLATE 12 F2 VC_ Male 14-2 F14 x Female 33-1 F14_A1.tif</t>
  </si>
  <si>
    <t>PLATE 12 F2 VC_ Male 14-2 F14 x Female 33-1 F14_A2.tif</t>
  </si>
  <si>
    <t>PLATE 12 F2 VC_ Male 14-2 F14 x Female 33-1 F14_A3.tif</t>
  </si>
  <si>
    <t>PLATE 12 F2 VC_ Male 14-2 F14 x Female 33-1 F14_A4.tif</t>
  </si>
  <si>
    <t>PLATE 12 F2 VC_ Male 14-2 F14 x Female 33-1 F14_A5.tif</t>
  </si>
  <si>
    <t>PLATE 12 F2 VC_ Male 14-2 F14 x Female 33-1 F14_A6.tif</t>
  </si>
  <si>
    <t>PLATE 12 F2 VC_ Male 14-2 F14 x Female 33-1 F14_A7.tif</t>
  </si>
  <si>
    <t>PLATE 12 F2 VC_ Male 14-2 F14 x Female 33-1 F14_A8.tif</t>
  </si>
  <si>
    <t>PLATE 12 F2 VC_ Male 14-2 F14 x Female 33-1 F14_A9.tif</t>
  </si>
  <si>
    <t>PLATE 12 F2 VC_ Male 14-2 F14 x Female 33-1 F14_A10.tif</t>
  </si>
  <si>
    <t>PLATE 12 F2 VC_ Male 14-2 F14 x Female 33-1 F14_A11.tif</t>
  </si>
  <si>
    <t>PLATE 12 F2 VC_ Male 14-2 F14 x Female 33-1 F14_A12.tif</t>
  </si>
  <si>
    <t>PLATE 12 F2 VC_ Male 14-2 F14 x Female 33-1 F14_B1.tif</t>
  </si>
  <si>
    <t>PLATE 12 F2 VC_ Male 14-2 F14 x Female 33-1 F14_B2.tif</t>
  </si>
  <si>
    <t>PLATE 12 F2 VC_ Male 14-2 F14 x Female 33-1 F14_B3.tif</t>
  </si>
  <si>
    <t>PLATE 12 F2 VC_ Male 14-2 F14 x Female 33-1 F14_B4.tif</t>
  </si>
  <si>
    <t>PLATE 12 F2 VC_ Male 14-2 F14 x Female 33-1 F14_B5.tif</t>
  </si>
  <si>
    <t>PLATE 12 F2 VC_ Female 14-2 F14 x Male 129-1 F14_B6.tif</t>
  </si>
  <si>
    <t>PLATE 12 F2 VC_ Female 14-2 F14 x Male 129-1 F14_B7.tif</t>
  </si>
  <si>
    <t>PLATE 12 F2 VC_ Female 14-2 F14 x Male 129-1 F14_B8.tif</t>
  </si>
  <si>
    <t>PLATE 12 F2 VC_ Female 14-2 F14 x Male 129-1 F14_B9.tif</t>
  </si>
  <si>
    <t>PLATE 12 F2 VC_ Female 14-2 F14 x Male 129-1 F14_B10.tif</t>
  </si>
  <si>
    <t>PLATE 12 F2 VC_ Female 14-2 F14 x Male 129-1 F14_B11.tif</t>
  </si>
  <si>
    <t>PLATE 12 F2 VC_ Female 14-2 F14 x Male 129-1 F14_B12.tif</t>
  </si>
  <si>
    <t>PLATE 12 F2 VC_ Female 14-2 F14 x Male 129-1 F14_C1.tif</t>
  </si>
  <si>
    <t>PLATE 12 F2 VC_ Female 14-2 F14 x Male 129-1 F14_C2.tif</t>
  </si>
  <si>
    <t>PLATE 12 F2 VC_ Female 14-2 F14 x Male 129-1 F14_C3.tif</t>
  </si>
  <si>
    <t>PLATE 12 F2 VC_ Female 14-2 F14 x Male 129-1 F14_C4.tif</t>
  </si>
  <si>
    <t>PLATE 12 F2 VC_ Female 14-2 F14 x Male 129-1 F14_C5.tif</t>
  </si>
  <si>
    <t>PLATE 12 F2 VC_ Female 14-2 F14 x Male 129-1 F14_C6.tif</t>
  </si>
  <si>
    <t>PLATE 12 F2 VC_ Female 14-2 F14 x Male 129-1 F14_C7.tif</t>
  </si>
  <si>
    <t>PLATE 12 F2 VC_ Female 14-2 F14 x Male 129-1 F14_C8.tif</t>
  </si>
  <si>
    <t>PLATE 12 F2 VC_ Female 14-2 F14 x Male 129-1 F14_C9.tif</t>
  </si>
  <si>
    <t>PLATE 12 F2 VC_ Female 14-2 F14 x Male 129-1 F14_C10.tif</t>
  </si>
  <si>
    <t>PLATE 12 F2 VC_ Female 14-2 F14 x Male 129-1 F14_C11.tif</t>
  </si>
  <si>
    <t>PLATE 12 F2 VC_ Female 14-2 F14 x Male 129-1 F14_C12.tif</t>
  </si>
  <si>
    <t>PLATE 12 F2 VC_ Female 14-2 F14 x Male 129-1 F14_D1.tif</t>
  </si>
  <si>
    <t>PLATE 12 F2 VC_ Female 14-2 F14 x Male 129-1 F14_D2.tif</t>
  </si>
  <si>
    <t>PLATE 12 F2 VC_ Female 14-2 F14 x Male 129-1 F14_D3.tif</t>
  </si>
  <si>
    <t>PLATE 12 F2 VC_ Female 14-2 F14 x Male 129-1 F14_D4.tif</t>
  </si>
  <si>
    <t>PLATE 12 F2 VC_ Female 14-2 F14 x Male 129-1 F14_D5.tif</t>
  </si>
  <si>
    <t>PLATE 12 F2 VC_ Female 14-2 F14 x Male 129-1 F14_D6.tif</t>
  </si>
  <si>
    <t>PLATE 12 F2 VC_ Female 14-2 F14 x Male 129-1 F14_D7.tif</t>
  </si>
  <si>
    <t>PLATE 12 F2 VC_ Female 14-2 F14 x Male 129-1 F14_D8.tif</t>
  </si>
  <si>
    <t>PLATE 12 F2 VC_ Female 14-2 F14 x Male 129-1 F14_D9.tif</t>
  </si>
  <si>
    <t>PLATE 12 F2 VC_ Female 14-2 F14 x Male 129-1 F14_D10.tif</t>
  </si>
  <si>
    <t>PLATE 12 F2 VC_ Female 14-2 F14 x Male 129-1 F14_D11.tif</t>
  </si>
  <si>
    <t>PLATE 12 F2 VC_ Female 14-2 F14 x Male 129-1 F14_D12.tif</t>
  </si>
  <si>
    <t>PLATE 12 F2 VC_ Female 14-2 F14 x Male 129-1 F14_E1.tif</t>
  </si>
  <si>
    <t>PLATE 12 F2 VC_ Female 14-2 F14 x Male 129-1 F14_E2.tif</t>
  </si>
  <si>
    <t>PLATE 12 F2 VC_ Female 14-2 F14 x Male 129-1 F14_E3.tif</t>
  </si>
  <si>
    <t>PLATE 12 F2 VC_ Female 14-2 F14 x Male 129-1 F14_E4.tif</t>
  </si>
  <si>
    <t>PLATE 12 F2 VC_ Female 14-2 F14 x Male 129-1 F14_E5.tif</t>
  </si>
  <si>
    <t>PLATE 12 F2 VC_ Female 14-2 F14 x Male 129-1 F14_E6.tif</t>
  </si>
  <si>
    <t>PLATE 12 F2 VC_ Female 14-2 F14 x Male 129-1 F14_E7.tif</t>
  </si>
  <si>
    <t>PLATE 12 F2 VC_ Female 14-2 F14 x Male 33-1 F14_E8.tif</t>
  </si>
  <si>
    <t>PLATE 12 F2 VC_ Female 14-2 F14 x Male 33-1 F14_E9.tif</t>
  </si>
  <si>
    <t>PLATE 12 F2 VC_ Female 14-2 F14 x Male 33-1 F14_E10.tif</t>
  </si>
  <si>
    <t>PLATE 12 F2 VC_ Female 14-2 F14 x Male 33-1 F14_E11.tif</t>
  </si>
  <si>
    <t>PLATE 12 F2 VC_ Female 14-2 F14 x Male 33-1 F14_E12.tif</t>
  </si>
  <si>
    <t>PLATE 12 F2 VC_ Female 14-2 F14 x Male 33-1 F14_F1.tif</t>
  </si>
  <si>
    <t>PLATE 12 F2 VC_ Female 14-2 F14 x Male 33-1 F14_F2.tif</t>
  </si>
  <si>
    <t>PLATE 12 F2 VC_ Male 95-1 F14 x Female 33-1 F14_F3.tif</t>
  </si>
  <si>
    <t>PLATE 12 F2 VC_ Male 95-1 F14 x Female 33-1 F14_F4.tif</t>
  </si>
  <si>
    <t>PLATE 12 F2 VC_ Male 95-1 F14 x Female 33-1 F14_F5.tif</t>
  </si>
  <si>
    <t>PLATE 12 F2 VC_ Male 95-1 F14 x Female 33-1 F14_F6.tif</t>
  </si>
  <si>
    <t>PLATE 12 F2 VC_ Male 95-1 F14 x Female 33-1 F14_F7.tif</t>
  </si>
  <si>
    <t>PLATE 12 F2 VC_ Male 95-1 F14 x Female 33-1 F14_F8.tif</t>
  </si>
  <si>
    <t>PLATE 12 F2 VC_ Male 95-1 F14 x Female 33-1 F14_F9.tif</t>
  </si>
  <si>
    <t>PLATE 12 F2 VC_ Male 95-1 F14 x Female 33-1 F14_F10.tif</t>
  </si>
  <si>
    <t>PLATE 12 F2 VC_ Male 95-1 F14 x Female 33-1 F14_F11.tif</t>
  </si>
  <si>
    <t>PLATE 12 F2 VC_ Male 95-1 F14 x Female 33-1 F14_F12.tif</t>
  </si>
  <si>
    <t>PLATE 12 F2 VC_ Male 95-1 F14 x Female 33-1 F14_G1.tif</t>
  </si>
  <si>
    <t>PLATE 12 F2 VC_ Female 95-1 F14 x Male 33-1 F14_G2.tif</t>
  </si>
  <si>
    <t>PLATE 12 F2 VC_ Female 95-1 F14 x Male 33-1 F14_G3.tif</t>
  </si>
  <si>
    <t>PLATE 12 F2 VC_ Female 95-1 F14 x Male 33-1 F14_G4.tif</t>
  </si>
  <si>
    <t>PLATE 12 F2 VC_ Female 95-1 F14 x Male 33-1 F14_G5.tif</t>
  </si>
  <si>
    <t>PLATE 12 F2 VC_ Female 95-1 F14 x Male 33-1 F14_G6.tif</t>
  </si>
  <si>
    <t>PLATE 12 F2 VC_ Female 95-1 F14 x Male 33-1 F14_G7.tif</t>
  </si>
  <si>
    <t>PLATE 12 F2 VC_ Female 95-1 F14 x Male 33-1 F14_G8.tif</t>
  </si>
  <si>
    <t>PLATE 12 F2 VC_ Female 95-1 F14 x Male 33-1 F14_G9.tif</t>
  </si>
  <si>
    <t>PLATE 12 F2 VC_ Female 95-1 F14 x Male 33-1 F14_G10.tif</t>
  </si>
  <si>
    <t>PLATE 12 F2 VC_ Female 95-1 F14 x Male 33-1 F14_G11.tif</t>
  </si>
  <si>
    <t>PLATE 12 F2 VC_ Female 95-1 F14 x Male 33-1 F14_G12.tif</t>
  </si>
  <si>
    <t>PLATE 12 F2 VC_ Female 95-1 F14 x Male 33-1 F14_H1.tif</t>
  </si>
  <si>
    <t>PLATE 12 F2 VC_ Female 95-1 F14 x Male 33-1 F14_H2.tif</t>
  </si>
  <si>
    <t>PLATE 12 F2 VC_ Female 95-1 F14 x Male 33-1 F14_H3.tif</t>
  </si>
  <si>
    <t>PLATE 12 F2 VC_ Female 95-1 F14 x Male 33-1 F14_H4.tif</t>
  </si>
  <si>
    <t>PLATE 12 F2 VC_ Female 95-1 F14 x Male 33-1 F14_H5.tif</t>
  </si>
  <si>
    <t>PLATE 12 F2 VC_ Female 95-1 F14 x Male 33-1 F14_H6.tif</t>
  </si>
  <si>
    <t>PLATE 12 F2 VC_ Female 95-1 F14 x Male 33-1 F14_H7.tif</t>
  </si>
  <si>
    <t>PLATE 12 F2 VC_ Female 95-1 F14 x Male 33-1 F14_H8.tif</t>
  </si>
  <si>
    <t>PLATE 12 F2 VC_ Female 95-1 F14 x Male 33-1 F14_H9.tif</t>
  </si>
  <si>
    <t>PLATE 12 F2 VC_ Female 95-1 F14 x Male 33-1 F14_H10.tif</t>
  </si>
  <si>
    <t>PLATE 12 F2 VC_ Male 95-1 F14 x Female 10-1 F14_H11.tif</t>
  </si>
  <si>
    <t>PLATE 12 F2 VC_ Male 95-1 F14 x Female 10-1 F14_H12.tif</t>
  </si>
  <si>
    <t>PLATE 13 F2 VC_ Male 95-1 F14 x Female 10-1 F14_A1.tif</t>
  </si>
  <si>
    <t>PLATE 13 F2 VC_ Male 95-1 F14 x Female 10-1 F14_A2.tif</t>
  </si>
  <si>
    <t>PLATE 13 F2 VC_ Male 95-1 F14 x Female 10-1 F14_A3.tif</t>
  </si>
  <si>
    <t>PLATE 13 F2 VC_ Male 95-1 F14 x Female 10-1 F14_A4.tif</t>
  </si>
  <si>
    <t>PLATE 13 F2 VC_ Male 95-1 F14 x Female 10-1 F14_A5.tif</t>
  </si>
  <si>
    <t>PLATE 13 F2 VC_ Male 95-1 F14 x Female 10-1 F14_A6.tif</t>
  </si>
  <si>
    <t>PLATE 13 F2 VC_ Male 95-1 F14 x Female 10-1 F14_A7.tif</t>
  </si>
  <si>
    <t>PLATE 13 F2 VC_ Male 95-1 F14 x Female 10-1 F14_A8.tif</t>
  </si>
  <si>
    <t>PLATE 13 F2 VC_ Male 95-1 F14 x Female 10-1 F14_A9.tif</t>
  </si>
  <si>
    <t>PLATE 13 F2 VC_ Male 95-1 F14 x Female 10-1 F14_A10.tif</t>
  </si>
  <si>
    <t>PLATE 13 F2 VC_ Male 95-1 F14 x Female 10-1 F14_A11.tif</t>
  </si>
  <si>
    <t>PLATE 13 F2 VC_ Male 95-1 F14 x Female 72-1 F14_A12.tif</t>
  </si>
  <si>
    <t>PLATE 13 F2 VC_ Male 95-1 F14 x Female 72-1 F14_B1.tif</t>
  </si>
  <si>
    <t>PLATE 13 F2 VC_ Male 95-1 F14 x Female 72-1 F14_B2.tif</t>
  </si>
  <si>
    <t>PLATE 13 F2 VC_ Male 95-1 F14 x Female 72-1 F14_B3.tif</t>
  </si>
  <si>
    <t>PLATE 13 F2 VC_ Male 95-1 F14 x Female 72-1 F14_B4.tif</t>
  </si>
  <si>
    <t>PLATE 13 F2 VC_ Male 95-1 F14 x Female 72-1 F14_B5.tif</t>
  </si>
  <si>
    <t>PLATE 13 F2 VC_ Male 95-1 F14 x Female 72-1 F14_B6.tif</t>
  </si>
  <si>
    <t>PLATE 13 F2 VC_ Male 95-1 F14 x Female 72-1 F14_B7.tif</t>
  </si>
  <si>
    <t>PLATE 13 F2 VC_ Male 95-1 F14 x Female 72-1 F14_B8.tif</t>
  </si>
  <si>
    <t>PLATE 13 F2 VC_ Male 95-1 F14 x Female 72-1 F14_B9.tif</t>
  </si>
  <si>
    <t>PLATE 13 F2 VC_ Male 95-1 F14 x Female 72-1 F14_B10.tif</t>
  </si>
  <si>
    <t>PLATE 13 F2 VC_ Male 95-1 F14 x Female 72-1 F14_B11.tif</t>
  </si>
  <si>
    <t>PLATE 13 F2 VC_ Male 95-1 F14 x Female 72-1 F14_B12.tif</t>
  </si>
  <si>
    <t>PLATE 13 F2 VC_ Male 95-1 F14 x Female 72-1 F14_C1.tif</t>
  </si>
  <si>
    <t>PLATE 13 F2 VC_ Male 95-1 F14 x Female 72-1 F14_C2.tif</t>
  </si>
  <si>
    <t>PLATE 13 F2 VC_ Male 95-1 F14 x Female 72-1 F14_C3.tif</t>
  </si>
  <si>
    <t>PLATE 13 F2 VC_ Male 95-1 F14 x Female 72-1 F14_C4.tif</t>
  </si>
  <si>
    <t>PLATE 13 F2 VC_ Female 95-1 F14 x Male 72-1 F14_C5.tif</t>
  </si>
  <si>
    <t>PLATE 13 F2 VC_ Female 95-1 F14 x Male 72-1 F14_C6.tif</t>
  </si>
  <si>
    <t>PLATE 13 F2 VC_ Female 95-1 F14 x Male 72-1 F14_C7.tif</t>
  </si>
  <si>
    <t>PLATE 13 F2 VC_ Female 95-1 F14 x Male 72-1 F14_C8.tif</t>
  </si>
  <si>
    <t>PLATE 13 F2 VC_ Female 95-1 F14 x Male 72-1 F14_C9.tif</t>
  </si>
  <si>
    <t>PLATE 13 F2 VC_ Female 95-1 F14 x Male 72-1 F14_C10.tif</t>
  </si>
  <si>
    <t>PLATE 13 F2 VC_ Female 95-1 F14 x Male 72-1 F14_C11.tif</t>
  </si>
  <si>
    <t>PLATE 13 F2 VC_ Female 95-1 F14 x Male 72-1 F14_C12.tif</t>
  </si>
  <si>
    <t>PLATE 13 F2 VC_ Female 95-1 F14 x Male 72-1 F14_D1.tif</t>
  </si>
  <si>
    <t>PLATE 13 F2 VC_ Female 95-1 F14 x Male 72-1 F14_D2.tif</t>
  </si>
  <si>
    <t>PLATE 13 F2 VC_ Male 95-1 F14 x Female 129-1 F14_D3.tif</t>
  </si>
  <si>
    <t>PLATE 13 F2 VC_ Male 95-1 F14 x Female 129-1 F14_D4.tif</t>
  </si>
  <si>
    <t>PLATE 13 F2 VC_ Male 95-1 F14 x Female 129-1 F14_D5.tif</t>
  </si>
  <si>
    <t>PLATE 13 F2 VC_ Male 95-1 F14 x Female 129-1 F14_D6.tif</t>
  </si>
  <si>
    <t>PLATE 13 F2 VC_ Male 95-1 F14 x Female 129-1 F14_D7.tif</t>
  </si>
  <si>
    <t>PLATE 13 F2 VC_ Male 95-1 F14 x Female 129-1 F14_D8.tif</t>
  </si>
  <si>
    <t>PLATE 13 F2 VC_ Male 95-1 F14 x Female 129-1 F14_D9.tif</t>
  </si>
  <si>
    <t>PLATE 13 F2 VC_ Male 95-1 F14 x Female 129-1 F14_D10.tif</t>
  </si>
  <si>
    <t>PLATE 13 F2 VC_ Male 95-1 F14 x Female 33-1 F14_D11.tif</t>
  </si>
  <si>
    <t>PLATE 13 F2 VC_ Male 95-1 F14 x Female 33-1 F14_D12.tif</t>
  </si>
  <si>
    <t>PLATE 13 F2 VC_ Male 95-1 F14 x Female 33-1 F14_E1.tif</t>
  </si>
  <si>
    <t>PLATE 13 F2 VC_ Male 95-1 F14 x Female 33-1 F14_E2.tif</t>
  </si>
  <si>
    <t>PLATE 13 F2 VC_ Male 95-1 F14 x Female 33-1 F14_E3.tif</t>
  </si>
  <si>
    <t>PLATE 13 F2 VC_ Male 95-1 F14 x Female 33-1 F14_E4.tif</t>
  </si>
  <si>
    <t>PLATE 13 F2 VC_ Male 95-1 F14 x Female 33-1 F14_E5.tif</t>
  </si>
  <si>
    <t>PLATE 13 F2 VC_ Male 95-1 F14 x Female 33-1 F14_E6.tif</t>
  </si>
  <si>
    <t>PLATE 13 F2 VC_ Male 95-1 F14 x Female 33-1 F14_E7.tif</t>
  </si>
  <si>
    <t>PLATE 13 F2 VC_ Male 95-1 F14 x Female 33-1 F14_E8.tif</t>
  </si>
  <si>
    <t>PLATE 13 F2 VC_ Male 95-1 F14 x Female 33-1 F14_E9.tif</t>
  </si>
  <si>
    <t>PLATE 13 F2 VC_ Male 95-1 F14 x Female 33-1 F14_E10.tif</t>
  </si>
  <si>
    <t>PLATE 13 F2 VC_ Male 95-1 F14 x Female 33-1 F14_E11.tif</t>
  </si>
  <si>
    <t>PLATE 13 F2 VC_ Male 95-1 F14 x Female 33-1 F14_E12.tif</t>
  </si>
  <si>
    <t>PLATE 13 F2 VC_ Male 95-1 F14 x Female 33-1 F14_F1.tif</t>
  </si>
  <si>
    <t>PLATE 13 F2 VC_ Male 95-1 F14 x Female 33-1 F14_F2.tif</t>
  </si>
  <si>
    <t>PLATE 13 F2 VC_ Male 95-1 F14 x Female 33-1 F14_F3.tif</t>
  </si>
  <si>
    <t>PLATE 13 F2 VC_ Male 95-1 F14 x Female 33-1 F14_F4.tif</t>
  </si>
  <si>
    <t>PLATE 13 F2 VC_ Male 95-1 F14 x Female 33-1 F14_F5.tif</t>
  </si>
  <si>
    <t>PLATE 13 F2 VC_ Male 95-1 F14 x Female 33-1 F14_F6.tif</t>
  </si>
  <si>
    <t>PLATE 13 F2 VC_ Male 95-1 F14 x Female 33-1 F14_F7.tif</t>
  </si>
  <si>
    <t>PLATE 13 F2 VC_ Male 95-1 F14 x Female 33-1 F14_F8.tif</t>
  </si>
  <si>
    <t>PLATE 13 F2 VC_ Male 95-1 F14 x Female 33-1 F14_F9.tif</t>
  </si>
  <si>
    <t>PLATE 13 F2 VC_ Male 95-1 F14 x Female 33-1 F14_F10.tif</t>
  </si>
  <si>
    <t>PLATE 13 F2 VC_ Male 95-1 F14 x Female 33-1 F14_F11.tif</t>
  </si>
  <si>
    <t>PLATE 13 F2 VC_ Male 95-1 F14 x Female 33-1 F14_F12.tif</t>
  </si>
  <si>
    <t>PLATE 13 F2 VC_ Male 95-1 F14 x Female 33-1 F14_G1.tif</t>
  </si>
  <si>
    <t>PLATE 13 F2 VC_ Male 95-1 F14 x Female 33-1 F14_G2.tif</t>
  </si>
  <si>
    <t>PLATE 13 F2 VC_ Male 95-1 F14 x Female 33-1 F14_G3.tif</t>
  </si>
  <si>
    <t>PLATE 13 F2 VC_ Male 95-1 F14 x Female 33-1 F14_G4.tif</t>
  </si>
  <si>
    <t>PLATE 13 F2 VC_ Male 95-1 F14 x Female 33-1 F14_G5.tif</t>
  </si>
  <si>
    <t>PLATE 13 F2 VC_ Male 95-1 F14 x Female 33-1 F14_G6.tif</t>
  </si>
  <si>
    <t>PLATE 13 F2 VC_ Male 95-1 F14 x Female 33-1 F14_G7.tif</t>
  </si>
  <si>
    <t>PLATE 13 F2 VC_ Male 95-1 F14 x Female 33-1 F14_G8.tif</t>
  </si>
  <si>
    <t>PLATE 13 F2 VC_ Male 95-1 F14 x Female 33-1 F14_G9.tif</t>
  </si>
  <si>
    <t>PLATE 13 F2 VC_ Male 95-1 F14 x Female 33-1 F14_G10.tif</t>
  </si>
  <si>
    <t>PLATE 13 F2 VC_ Male 95-1 F14 x Female 33-1 F14_G11.tif</t>
  </si>
  <si>
    <t>PLATE 13 F2 VC_ Male 95-1 F14 x Female 33-1 F14_G12.tif</t>
  </si>
  <si>
    <t>PLATE 13 F2 VC_ Male 95-1 F14 x Female 33-1 F14_H1.tif</t>
  </si>
  <si>
    <t>PLATE 13 F2 VC_ Male 95-1 F14 x Female 33-1 F14_H2.tif</t>
  </si>
  <si>
    <t>PLATE 13 F2 VC_ Male 95-1 F14 x Female 33-1 F14_H3.tif</t>
  </si>
  <si>
    <t>PLATE 13 F2 VC_ Male 95-1 F14 x Female 33-1 F14_H4.tif</t>
  </si>
  <si>
    <t>PLATE 13 F2 VC_ Male 95-1 F14 x Female 33-1 F14_H5.tif</t>
  </si>
  <si>
    <t>PLATE 13 F2 VC_ Male 95-1 F14 x Female 33-1 F14_H6.tif</t>
  </si>
  <si>
    <t>PLATE 13 F2 VC_ Male 95-1 F14 x Female 33-1 F14_H7.tif</t>
  </si>
  <si>
    <t>PLATE 13 F2 VC_ Male 95-1 F14 x Female 33-1 F14_H8.tif</t>
  </si>
  <si>
    <t>PLATE 13 F2 VC_ Male 95-1 F14 x Female 33-1 F14_H9.tif</t>
  </si>
  <si>
    <t>PLATE 13 F2 VC_ Male 95-1 F14 x Female 33-1 F14_H10.tif</t>
  </si>
  <si>
    <t>PLATE 13 F2 VC_ Male 95-1 F14 x Female 33-1 F14_H11.tif</t>
  </si>
  <si>
    <t>PLATE 13 F2 VC_ Male 95-1 F14 x Female 33-1 F14_H12.tif</t>
  </si>
  <si>
    <t>PLATE 14 F2 VC_ Male 95-1 F14 x Female 33-1 F14_A1.tif</t>
  </si>
  <si>
    <t>PLATE 14 F2 VC_ Male 95-1 F14 x Female 33-1 F14_A2.tif</t>
  </si>
  <si>
    <t>PLATE 14 F2 VC_ Male 95-1 F14 x Female 33-1 F14_A3.tif</t>
  </si>
  <si>
    <t>PLATE 14 F2 VC_ Male 95-1 F14 x Female 33-1 F14_A4.tif</t>
  </si>
  <si>
    <t>PLATE 14 F2 VC_ Male 95-1 F14 x Female 33-1 F14_A5.tif</t>
  </si>
  <si>
    <t>PLATE 14 F2 VC_ Female 95-1 F14 x Male 33-1 F14_A6.tif</t>
  </si>
  <si>
    <t>PLATE 14 F2 VC_ Female 95-1 F14 x Male 33-1 F14_A7.tif</t>
  </si>
  <si>
    <t>PLATE 14 F2 VC_ Female 95-1 F14 x Male 33-1 F14_A8.tif</t>
  </si>
  <si>
    <t>PLATE 14 F2 VC_ Female 95-1 F14 x Male 33-1 F14_A9.tif</t>
  </si>
  <si>
    <t>PLATE 14 F2 VC_ Female 95-1 F14 x Male 33-1 F14_A10.tif</t>
  </si>
  <si>
    <t>PLATE 14 F2 VC_ Female 95-1 F14 x Male 33-1 F14_A11.tif</t>
  </si>
  <si>
    <t>PLATE 14 F2 VC_ Female 95-1 F14 x Male 33-1 F14_A12.tif</t>
  </si>
  <si>
    <t>PLATE 14 F2 VC_ Female 95-1 F14 x Male 33-1 F14_B1.tif</t>
  </si>
  <si>
    <t>PLATE 14 F2 VC_ Female 95-1 F14 x Male 33-1 F14_B2.tif</t>
  </si>
  <si>
    <t>PLATE 14 F2 VC_ Female 95-1 F14 x Male 33-1 F14_B3.tif</t>
  </si>
  <si>
    <t>PLATE 14 F2 VC_ Female 95-1 F14 x Male 33-1 F14_B4.tif</t>
  </si>
  <si>
    <t>PLATE 14 F2 VC_ Female 95-1 F14 x Male 33-1 F14_B5.tif</t>
  </si>
  <si>
    <t>PLATE 14 F2 VC_ Female 95-1 F14 x Male 33-1 F14_B6.tif</t>
  </si>
  <si>
    <t>PLATE 14 F2 VC_ Female 95-1 F14 x Male 33-1 F14_B7.tif</t>
  </si>
  <si>
    <t>PLATE 14 F2 VC_ Female 95-1 F14 x Male 33-1 F14_B8.tif</t>
  </si>
  <si>
    <t>PLATE 14 F2 VC_ Female 95-1 F14 x Male 33-1 F14_B9.tif</t>
  </si>
  <si>
    <t>PLATE 14 F2 VC_ Female 95-1 F14 x Male 33-1 F14_B10.tif</t>
  </si>
  <si>
    <t>PLATE 14 F2 VC_ Female 95-1 F14 x Male 33-1 F14_B11.tif</t>
  </si>
  <si>
    <t>PLATE 14 F2 VC_ Female 95-1 F14 x Male 33-1 F14_B12.tif</t>
  </si>
  <si>
    <t>PLATE 14 F2 VC_ Female 95-1 F14 x Male 33-1 F14_C1.tif</t>
  </si>
  <si>
    <t>PLATE 14 F2 VC_ Female 95-1 F14 x Male 33-1 F14_C2.tif</t>
  </si>
  <si>
    <t>PLATE 14 F2 VC_ Female 95-1 F14 x Male 33-1 F14_C3.tif</t>
  </si>
  <si>
    <t>PLATE 14 F2 VC_ Female 95-1 F14 x Male 33-1 F14_C4.tif</t>
  </si>
  <si>
    <t>PLATE 14 F2 VC_ Female 95-1 F14 x Male 33-1 F14_C5.tif</t>
  </si>
  <si>
    <t>PLATE 14 F2 VC_ Female 95-1 F14 x Male 10-1 F14_C6.tif</t>
  </si>
  <si>
    <t>PLATE 14 F2 VC_ Female 95-1 F14 x Male 10-1 F14_C7.tif</t>
  </si>
  <si>
    <t>PLATE 14 F2 VC_ Female 95-1 F14 x Male 10-1 F14_C8.tif</t>
  </si>
  <si>
    <t>PLATE 14 F2 VC_ Female 95-1 F14 x Male 10-1 F14_C9.tif</t>
  </si>
  <si>
    <t>PLATE 14 F2 VC_ Female 95-1 F14 x Male 10-1 F14_C10.tif</t>
  </si>
  <si>
    <t>PLATE 14 F2 VC_ Female 95-1 F14 x Male 10-1 F14_C11.tif</t>
  </si>
  <si>
    <t>PLATE 14 F2 VC_ Female 95-1 F14 x Male 10-1 F14_C12.tif</t>
  </si>
  <si>
    <t>PLATE 14 F2 VC_ Female 95-1 F14 x Male 10-1 F14_D1.tif</t>
  </si>
  <si>
    <t>PLATE 14 F2 VC_ Female 95-1 F14 x Male 10-1 F14_D2.tif</t>
  </si>
  <si>
    <t>PLATE 14 F2 VC_ Female 95-1 F14 x Male 10-1 F14_D3.tif</t>
  </si>
  <si>
    <t>PLATE 14 F2 VC_ Female 95-1 F14 x Male 10-1 F14_D4.tif</t>
  </si>
  <si>
    <t>PLATE 14 F2 VC_ Female 95-1 F14 x Male 10-1 F14_D5.tif</t>
  </si>
  <si>
    <t>PLATE 14 F2 VC_ Female 95-1 F14 x Male 10-1 F14_D6.tif</t>
  </si>
  <si>
    <t>PLATE 14 F2 VC_ Female 95-1 F14 x Male 10-1 F14_D7.tif</t>
  </si>
  <si>
    <t>PLATE 14 F2 VC_ Female 95-1 F14 x Male 10-1 F14_D8.tif</t>
  </si>
  <si>
    <t>PLATE 14 F2 VC_ Female 95-1 F14 x Male 10-1 F14_D9.tif</t>
  </si>
  <si>
    <t>PLATE 14 F2 VC_ Female 95-1 F14 x Male 10-1 F14_D10.tif</t>
  </si>
  <si>
    <t>PLATE 14 F2 VC_ Female 95-1 F14 x Male 10-1 F14_D11.tif</t>
  </si>
  <si>
    <t>PLATE 14 F2 VC_ Female 95-1 F14 x Male 10-1 F14_D12.tif</t>
  </si>
  <si>
    <t>PLATE 14 F2 VC_ Female 95-1 F14 x Male 10-1 F14_E1.tif</t>
  </si>
  <si>
    <t>PLATE 14 F2 VC_ Female 95-1 F14 x Male 10-1 F14_E2.tif</t>
  </si>
  <si>
    <t>PLATE 14 F2 VC_ Female 95-1 F14 x Male 10-1 F14_E3.tif</t>
  </si>
  <si>
    <t>PLATE 14 F2 VC_ Female 95-1 F14 x Male 10-1 F14_E4.tif</t>
  </si>
  <si>
    <t>PLATE 14 F2 VC_ Female 95-1 F14 x Male 10-1 F14_E5.tif</t>
  </si>
  <si>
    <t>PLATE 14 F2 VC_ Female 95-1 F14 x Male 10-1 F14_E6.tif</t>
  </si>
  <si>
    <t>PLATE 14 F2 VC_ Female 95-1 F14 x Male 10-1 F14_E7.tif</t>
  </si>
  <si>
    <t>PLATE 14 F2 VC_ Female 95-1 F14 x Male 10-1 F14_E8.tif</t>
  </si>
  <si>
    <t>PLATE 14 F2 VC_ Female 95-1 F14 x Male 10-1 F14_E9.tif</t>
  </si>
  <si>
    <t>PLATE 14 F2 VC_ Female 95-1 F14 x Male 10-1 F14_E10.tif</t>
  </si>
  <si>
    <t>PLATE 14 F2 VC_ Female 95-1 F14 x Male 10-1 F14_E11.tif</t>
  </si>
  <si>
    <t>PLATE 14 F2 VC_ Female 95-1 F14 x Male 10-1 F14_E12.tif</t>
  </si>
  <si>
    <t>PLATE 14 F2 VC_ Female 95-1 F14 x Male 10-1 F14_F1.tif</t>
  </si>
  <si>
    <t>PLATE 14 F2 VC_ Female 95-1 F14 x Male 10-1 F14_F2.tif</t>
  </si>
  <si>
    <t>PLATE 14 F2 VC_ Female 95-1 F14 x Male 10-1 F14_F3.tif</t>
  </si>
  <si>
    <t>PLATE 14 F2 VC_ Female 95-1 F14 x Male 10-1 F14_F4.tif</t>
  </si>
  <si>
    <t>PLATE 14 F2 VC_ Female 95-1 F14 x Male 10-1 F14_F5.tif</t>
  </si>
  <si>
    <t>PLATE 14 F2 VC_ Female 95-1 F14 x Male 10-1 F14_F6.tif</t>
  </si>
  <si>
    <t>PLATE 14 F2 VC_ Female 95-1 F14 x Male 10-1 F14_F7.tif</t>
  </si>
  <si>
    <t>PLATE 14 F2 VC_ Male 95-1 F14 x Female 10-1 F14_F8.tif</t>
  </si>
  <si>
    <t>PLATE 14 F2 VC_ Male 95-1 F14 x Female 10-1 F14_F9.tif</t>
  </si>
  <si>
    <t>PLATE 14 F2 VC_ Male 95-1 F14 x Female 10-1 F14_F10.tif</t>
  </si>
  <si>
    <t>PLATE 14 F2 VC_ Male 95-1 F14 x Female 10-1 F14_F11.tif</t>
  </si>
  <si>
    <t>PLATE 14 F2 VC_ Male 95-1 F14 x Female 10-1 F14_F12.tif</t>
  </si>
  <si>
    <t>PLATE 14 F2 VC_ Male 95-1 F14 x Female 10-1 F14_G1.tif</t>
  </si>
  <si>
    <t>PLATE 14 F2 VC_ Male 95-1 F14 x Female 10-1 F14_G2.tif</t>
  </si>
  <si>
    <t>PLATE 14 F2 VC_ Male 95-1 F14 x Female 10-1 F14_G3.tif</t>
  </si>
  <si>
    <t>PLATE 14 F2 VC_ Male 95-1 F14 x Female 10-1 F14_G4.tif</t>
  </si>
  <si>
    <t>PLATE 14 F2 VC_ Male 95-1 F14 x Female 10-1 F14_G5.tif</t>
  </si>
  <si>
    <t>PLATE 14 F2 VC_ Male 95-1 F14 x Female 10-1 F14_G6.tif</t>
  </si>
  <si>
    <t>PLATE 14 F2 VC_ Male 95-1 F14 x Female 10-1 F14_G7.tif</t>
  </si>
  <si>
    <t>PLATE 14 F2 VC_ Male 95-1 F14 x Female 10-1 F14_G8.tif</t>
  </si>
  <si>
    <t>PLATE 14 F2 VC_ Male 95-1 F14 x Female 10-1 F14_G9.tif</t>
  </si>
  <si>
    <t>PLATE 14 F2 VC_ Male 95-1 F14 x Female 10-1 F14_G10.tif</t>
  </si>
  <si>
    <t>PLATE 14 F2 VC_ Male 95-1 F14 x Female 10-1 F14_G11.tif</t>
  </si>
  <si>
    <t>PLATE 14 F2 VC_ Male 95-1 F14 x Female 10-1 F14_G12.tif</t>
  </si>
  <si>
    <t>PLATE 14 F2 VC_ Male 95-1 F14 x Female 10-1 F14_H1.tif</t>
  </si>
  <si>
    <t>PLATE 14 F2 VC_ Male 95-1 F14 x Female 10-1 F14_H2.tif</t>
  </si>
  <si>
    <t>PLATE 14 F2 VC_ Male 95-1 F14 x Female 10-1 F14_H3.tif</t>
  </si>
  <si>
    <t>PLATE 14 F2 VC_ Male 95-1 F14 x Female 10-1 F14_H4.tif</t>
  </si>
  <si>
    <t>PLATE 14 F2 VC_ Male 95-1 F14 x Female 10-1 F14_H5.tif</t>
  </si>
  <si>
    <t>PLATE 14 F2 VC_ Male 95-1 F14 x Female 10-1 F14_H6.tif</t>
  </si>
  <si>
    <t>PLATE 14 F2 VC_ Male 95-1 F14 x Female 10-1 F14_H7.tif</t>
  </si>
  <si>
    <t>PLATE 14 F2 VC_ Male 95-1 F14 x Female 10-1 F14_H8.tif</t>
  </si>
  <si>
    <t>PLATE 14 F2 VC_ Male 95-1 F14 x Female 10-1 F14_H9.tif</t>
  </si>
  <si>
    <t>PLATE 14 F2 VC_ Male 95-1 F14 x Female 10-1 F14_H10.tif</t>
  </si>
  <si>
    <t>PLATE 14 F2 VC_ Male 95-1 F14 x Female 10-1 F14_H11.tif</t>
  </si>
  <si>
    <t>PLATE 14 F2 VC_ Male 95-1 F14 x Female 10-1 F14_H12.tif</t>
  </si>
  <si>
    <t>PLATE 15 F2 VC_ Male 14-2 F14 x Female 10-1 F14_A1.tif</t>
  </si>
  <si>
    <t>PLATE 15 F2 VC_ Male 14-2 F14 x Female 10-1 F14_A2.tif</t>
  </si>
  <si>
    <t>PLATE 15 F2 VC_ Male 14-2 F14 x Female 10-1 F14_A3.tif</t>
  </si>
  <si>
    <t>PLATE 15 F2 VC_ Male 14-2 F14 x Female 10-1 F14_A4.tif</t>
  </si>
  <si>
    <t>AV= Abdominal Vertebrae</t>
  </si>
  <si>
    <t>PLATE 15 F2 VC_ Male 14-2 F14 x Female 10-1 F14_A5.tif</t>
  </si>
  <si>
    <t>AVR= Abdominal Vertebrae Rib</t>
  </si>
  <si>
    <t>PLATE 15 F2 VC_ Male 14-2 F14 x Female 10-1 F14_A6.tif</t>
  </si>
  <si>
    <t>CV= Caudal Vertebrae</t>
  </si>
  <si>
    <t>PLATE 15 F2 VC_ Male 14-2 F14 x Female 10-1 F14_A7.tif</t>
  </si>
  <si>
    <t>CVHA= Caudal Vertebrae Haemal Arch</t>
  </si>
  <si>
    <t>PLATE 15 F2 VC_ Male 14-2 F14 x Female 10-1 F14_A8.tif</t>
  </si>
  <si>
    <t>PLATE 15 F2 VC_ Female 14-2 F14 x Male 10-1 F14_A9.tif</t>
  </si>
  <si>
    <t>PLATE 15 F2 VC_ Female 14-2 F14 x Male 10-1 F14_A10.tif</t>
  </si>
  <si>
    <t>PLATE 15 F2 VC_ Female 14-2 F14 x Male 10-1 F14_A11.tif</t>
  </si>
  <si>
    <t>PLATE 15 F2 VC_ Female 14-2 F14 x Male 10-1 F14_A12.tif</t>
  </si>
  <si>
    <t>PLATE 15 F2 VC_ Female 14-2 F14 x Male 10-1 F14_B1.tif</t>
  </si>
  <si>
    <t>PLATE 15 F2 VC_ Female 14-2 F14 x Male 10-1 F14_B2.tif</t>
  </si>
  <si>
    <t>PLATE 15 F2 VC_ Female 14-2 F14 x Male 10-1 F14_B3.tif</t>
  </si>
  <si>
    <t>PLATE 15 F2 VC_ Female 14-2 F14 x Male 10-1 F14_B4.tif</t>
  </si>
  <si>
    <t>PLATE 15 F2 VC_ Female 14-2 F14 x Male 10-1 F14_B5.tif</t>
  </si>
  <si>
    <t>PLATE 15 F2 VC_ Female 14-2 F14 x Male 10-1 F14_B6.tif</t>
  </si>
  <si>
    <t>PLATE 15 F2 VC_ Female 14-2 F14 x Male 10-1 F14_B7.tif</t>
  </si>
  <si>
    <t>PLATE 15 F2 VC_ Female 14-2 F14 x Male 10-1 F14_B8.tif</t>
  </si>
  <si>
    <t>PLATE 15 F2 VC_ Female 14-2 F14 x Male 10-1 F14_B9.tif</t>
  </si>
  <si>
    <t>PLATE 15 F2 VC_ Female 14-2 F14 x Male 10-1 F14_B10.tif</t>
  </si>
  <si>
    <t>PLATE 15 F2 VC_ Female 14-2 F14 x Male 10-1 F14_B11.tif</t>
  </si>
  <si>
    <t>PLATE 15 F2 VC_ Female 14-2 F14 x Male 10-1 F14_B12.tif</t>
  </si>
  <si>
    <t>PLATE 15 F2 VC_ Female 14-2 F14 x Male 10-1 F14_C1.tif</t>
  </si>
  <si>
    <t>PLATE 15 F2 VC_ Female 14-2 F14 x Male 10-1 F14_C2.tif</t>
  </si>
  <si>
    <t>PLATE 15 F2 VC_ Female 14-2 F14 x Male 10-1 F14_C3.tif</t>
  </si>
  <si>
    <t>PLATE 15 F2 VC_ Female 14-2 F14 x Male 33-1 F14_C4.tif</t>
  </si>
  <si>
    <t>PLATE 15 F2 VC_ Female 14-2 F14 x Male 33-1 F14_C5.tif</t>
  </si>
  <si>
    <t>PLATE 15 F2 VC_ Female 14-2 F14 x Male 33-1 F14_C6.tif</t>
  </si>
  <si>
    <t>PLATE 15 F2 VC_ Female 14-2 F14 x Male 33-1 F14_C7.tif</t>
  </si>
  <si>
    <t>PLATE 15 F2 VC_ Female 14-2 F14 x Male 33-1 F14_C8.tif</t>
  </si>
  <si>
    <t>PLATE 15 F2 VC_ Female 14-2 F14 x Male 33-1 F14_C9.tif</t>
  </si>
  <si>
    <t>PLATE 15 F2 VC_ Female 14-2 F14 x Male 33-1 F14_C10.tif</t>
  </si>
  <si>
    <t>PLATE 15 F2 VC_ Female 14-2 F14 x Male 33-1 F14_C11.tif</t>
  </si>
  <si>
    <t>PLATE 15 F2 VC_ Female 14-2 F14 x Male 33-1 F14_C12.tif</t>
  </si>
  <si>
    <t>PLATE 15 F2 VC_ Female 14-2 F14 x Male 33-1 F14_D1.tif</t>
  </si>
  <si>
    <t>PLATE 15 F2 VC_ Female 14-2 F14 x Male 33-1 F14_D2.tif</t>
  </si>
  <si>
    <t>PLATE 15 F2 VC_ Female 14-2 F14 x Male 33-1 F14_D3.tif</t>
  </si>
  <si>
    <t>PLATE 15 F2 VC_ Female 14-2 F14 x Male 33-1 F14_D4.tif</t>
  </si>
  <si>
    <t>PLATE 15 F2 VC_ Female 14-2 F14 x Male 33-1 F14_D5.tif</t>
  </si>
  <si>
    <t>PLATE 15 F2 VC_ Female 14-2 F14 x Male 33-1 F14_D6.tif</t>
  </si>
  <si>
    <t>PLATE 15 F2 VC_ Female 14-2 F14 x Male 33-1 F14_D7.tif</t>
  </si>
  <si>
    <t>PLATE 15 F2 VC_ Female 14-2 F14 x Male 33-1 F14_D8.tif</t>
  </si>
  <si>
    <t>PLATE 15 F2 VC_ Female 14-2 F14 x Male 33-1 F14_D9.tif</t>
  </si>
  <si>
    <t>PLATE 15 F2 VC_ Female 14-2 F14 x Male 33-1 F14_D10.tif</t>
  </si>
  <si>
    <t>PLATE 15 F2 VC_ Female 14-2 F14 x Male 33-1 F14_D11.tif</t>
  </si>
  <si>
    <t>PLATE 15 F2 VC_ Male 14-2 F14 x Female 33-1 F14_D12.tif</t>
  </si>
  <si>
    <t>PLATE 15 F2 VC_ Male 14-2 F14 x Female 33-1 F14_E1.tif</t>
  </si>
  <si>
    <t>PLATE 15 F2 VC_ Male 14-2 F14 x Female 33-1 F14_E2.tif</t>
  </si>
  <si>
    <t>PLATE 15 F2 VC_ Male 14-2 F14 x Female 33-1 F14_E3.tif</t>
  </si>
  <si>
    <t>PLATE 15 F2 VC_ Male 14-2 F14 x Female 33-1 F14_E4.tif</t>
  </si>
  <si>
    <t>PLATE 15 F2 VC_ Male 14-2 F14 x Female 33-1 F14_E5.tif</t>
  </si>
  <si>
    <t>PLATE 15 F2 VC_ Male 14-2 F14 x Female 33-1 F14_E6.tif</t>
  </si>
  <si>
    <t>PLATE 15 F2 VC_ Male 14-2 F14 x Female 33-1 F14_E7.tif</t>
  </si>
  <si>
    <t>PLATE 15 F2 VC_ Male 14-2 F14 x Female 33-1 F14_E8.tif</t>
  </si>
  <si>
    <t>PLATE 15 F2 VC_ Male 14-2 F14 x Female 33-1 F14_E9.tif</t>
  </si>
  <si>
    <t>PLATE 15 F2 VC_ Male 14-2 F14 x Female 33-1 F14_E10.tif</t>
  </si>
  <si>
    <t>PLATE 15 F2 VC_ Male 14-2 F14 x Female 33-1 F14_E11.tif</t>
  </si>
  <si>
    <t>PLATE 15 F2 VC_ Male 14-2 F14 x Female 33-1 F14_E12.tif</t>
  </si>
  <si>
    <t>PLATE 15 F2 VC_ Male 14-2 F14 x Female 33-1 F14_F1.tif</t>
  </si>
  <si>
    <t>PLATE 15 F2 VC_ Male 14-2 F14 x Female 33-1 F14_F2.tif</t>
  </si>
  <si>
    <t>PLATE 15 F2 VC_ Male 14-2 F14 x Female 33-1 F14_F3.tif</t>
  </si>
  <si>
    <t>PLATE 15 F2 VC_ Male 14-2 F14 x Female 33-1 F14_F4.tif</t>
  </si>
  <si>
    <t>PLATE 15 F2 VC_ Male 14-2 F14 x Female 33-1 F14_F5.tif</t>
  </si>
  <si>
    <t>PLATE 15 F2 VC_ Male 14-2 F14 x Female 33-1 F14_F6.tif</t>
  </si>
  <si>
    <t>PLATE 15 F2 VC_ Male 14-2 F14 x Female 33-1 F14_F7.tif</t>
  </si>
  <si>
    <t>PLATE 15 F2 VC_ Male 14-2 F14 x Female 33-1 F14_F8.tif</t>
  </si>
  <si>
    <t>PLATE 15 F2 VC_ Male 14-2 F14 x Female 33-1 F14_F9.tif</t>
  </si>
  <si>
    <t>PLATE 15 F2 VC_ Male 14-2 F14 x Female 33-1 F14_F10.tif</t>
  </si>
  <si>
    <t>PLATE 15 F2 VC_ Male 14-2 F14 x Female 33-1 F14_F11.tif</t>
  </si>
  <si>
    <t>PLATE 15 F2 VC_ Male 14-2 F14 x Female 33-1 F14_F12.tif</t>
  </si>
  <si>
    <t>PLATE 15 F2 VC_ Male 14-2 F14 x Female 33-1 F14_G1.tif</t>
  </si>
  <si>
    <t>PLATE 15 F2 VC_ Male 14-2 F14 x Female 33-1 F14_G2.tif</t>
  </si>
  <si>
    <t>PLATE 15 F2 VC_ Male 14-2 F14 x Female 33-1 F14_G3.tif</t>
  </si>
  <si>
    <t>PLATE 15 F2 VC_ Male 14-2 F14 x Female 33-1 F14_G4.tif</t>
  </si>
  <si>
    <t>PLATE 15 F2 VC_ Male 14-2 F14 x Female 33-1 F14_G5.tif</t>
  </si>
  <si>
    <t>PLATE 15 F2 VC_ Male 14-2 F14 x Female 33-1 F14_G6.tif</t>
  </si>
  <si>
    <t>PLATE 15 F2 VC_ Male 14-2 F14 x Female 60-1 F14_G7.tif</t>
  </si>
  <si>
    <t>PLATE 15 F2 VC_ Male 14-2 F14 x Female 60-1 F14_G8.tif</t>
  </si>
  <si>
    <t>PLATE 15 F2 VC_ Male 14-2 F14 x Female 60-1 F14_G9.tif</t>
  </si>
  <si>
    <t>PLATE 15 F2 VC_ Male 14-2 F14 x Female 60-1 F14_G10.tif</t>
  </si>
  <si>
    <t>PLATE 15 F2 VC_ Male 14-2 F14 x Female 60-1 F14_G11.tif</t>
  </si>
  <si>
    <t>PLATE 15 F2 VC_ Female 14-2 F14 x Male 60-1 F14_G12.tif</t>
  </si>
  <si>
    <t>PLATE 15 F2 VC_ Female 14-2 F14 x Male 60-1 F14_H1.tif</t>
  </si>
  <si>
    <t>PLATE 15 F2 VC_ Female 14-2 F14 x Male 60-1 F14_H2.tif</t>
  </si>
  <si>
    <t>PLATE 15 F2 VC_ Female 14-2 F14 x Male 60-1 F14_H3.tif</t>
  </si>
  <si>
    <t>PLATE 15 F2 VC_ Female 14-2 F14 x Male 60-1 F14_H4.tif</t>
  </si>
  <si>
    <t>PLATE 15 F2 VC_ Female 14-2 F14 x Male 60-1 F14_H5.tif</t>
  </si>
  <si>
    <t>PLATE 15 F2 VC_ Female 14-2 F14 x Male 10-1 F14_H6.tif</t>
  </si>
  <si>
    <t>PLATE 15 F2 VC_ Female 14-2 F14 x Male 10-1 F14_H7.tif</t>
  </si>
  <si>
    <t>PLATE 15 F2 VC_ Female 14-2 F14 x Male 10-1 F14_H8.tif</t>
  </si>
  <si>
    <t>PLATE 15 F2 VC_ Female 14-2 F14 x Male 10-1 F14_H9.tif</t>
  </si>
  <si>
    <t>PLATE 15 F2 VC_ Female 14-2 F14 x Male 10-1 F14_H10.tif</t>
  </si>
  <si>
    <t>PLATE 15 F2 VC_ Female 14-2 F14 x Male 10-1 F14_H11.tif</t>
  </si>
  <si>
    <t>PLATE 15 F2 VC_ Female 14-2 F14 x Male 10-1 F14_H12.tif</t>
  </si>
  <si>
    <t>PLATE 16 F2 VC_ Female 14-2 F14 x Male 10-1 F14_A1.tif</t>
  </si>
  <si>
    <t>PLATE 16 F2 VC_ Female 14-2 F14 x Male 10-1 F14_A2.tif</t>
  </si>
  <si>
    <t>PLATE 16 F2 VC_ Female 14-2 F14 x Male 10-1 F14_A3.tif</t>
  </si>
  <si>
    <t>PLATE 16 F2 VC_ Female 14-2 F14 x Male 10-1 F14_A4.tif</t>
  </si>
  <si>
    <t>PLATE 16 F2 VC_ Female 14-2 F14 x Male 10-1 F14_A5.tif</t>
  </si>
  <si>
    <t>PLATE 16 F2 VC_ Female 14-2 F14 x Male 10-1 F14_A6.tif</t>
  </si>
  <si>
    <t>PLATE 16 F2 VC_ Female 14-2 F14 x Male 10-1 F14_A7.tif</t>
  </si>
  <si>
    <t>PLATE 16 F2 VC_ Female 14-2 F14 x Male 10-1 F14_A8.tif</t>
  </si>
  <si>
    <t>PLATE 16 F2 VC_ Female 14-2 F14 x Male 10-1 F14_A9.tif</t>
  </si>
  <si>
    <t>PLATE 16 F2 VC_ Female 14-2 F14 x Male 10-1 F14_A10.tif</t>
  </si>
  <si>
    <t>PLATE 16 F2 VC_ Female 14-2 F14 x Male 10-1 F14_A11.tif</t>
  </si>
  <si>
    <t>PLATE 16 F2 VC_ Female 14-2 F14 x Male 10-1 F14_A12.tif</t>
  </si>
  <si>
    <t>PLATE 16 F2 VC_ Female 14-2 F14 x Male 10-1 F14_B1.tif</t>
  </si>
  <si>
    <t>PLATE 16 F2 VC_ Female 14-2 F14 x Male 10-1 F14_B2.tif</t>
  </si>
  <si>
    <t>PLATE 16 F2 VC_ Female 14-2 F14 x Male 10-1 F14_B3.tif</t>
  </si>
  <si>
    <t>PLATE 16 F2 VC_ Female 14-2 F14 x Male 10-1 F14_B4.tif</t>
  </si>
  <si>
    <t>PLATE 16 F2 VC_ Female 14-2 F14 x Male 10-1 F14_B5.tif</t>
  </si>
  <si>
    <t>PLATE 16 F2 VC_ Female 14-2 F14 x Male 10-1 F14_B6.tif</t>
  </si>
  <si>
    <t>PLATE 16 F2 VC_ Female 14-2 F14 x Male 10-1 F14_B7.tif</t>
  </si>
  <si>
    <t>PLATE 16 F2 VC_ Female 14-2 F14 x Male 10-1 F14_B8.tif</t>
  </si>
  <si>
    <t>PLATE 16 F2 VC_ Female 14-2 F14 x Male 10-1 F14_B9.tif</t>
  </si>
  <si>
    <t>PLATE 16 F2 VC_ Female 14-2 F14 x Male 10-1 F14_B10.tif</t>
  </si>
  <si>
    <t>PLATE 16 F2 VC_ Female 14-2 F14 x Male 10-1 F14_B11.tif</t>
  </si>
  <si>
    <t>PLATE 16 F2 VC_ Female 14-2 F14 x Male 10-1 F14_B12.tif</t>
  </si>
  <si>
    <t>PLATE 16 F2 VC_ Female 14-2 F14 x Male 10-1 F14_C1.tif</t>
  </si>
  <si>
    <t>PLATE 16 F2 VC_ Female 14-2 F14 x Male 10-1 F14_C2.tif</t>
  </si>
  <si>
    <t>PLATE 16 F2 VC_ Female 14-2 F14 x Male 10-1 F14_C3.tif</t>
  </si>
  <si>
    <t>PLATE 16 F2 VC_ Female 14-2 F14 x Male 10-1 F14_C4.tif</t>
  </si>
  <si>
    <t>PLATE 16 F2 VC_ Female 14-2 F14 x Male 10-1 F14_C5.tif</t>
  </si>
  <si>
    <t>PLATE 16 F2 VC_ Female 14-2 F14 x Male 10-1 F14_C6.tif</t>
  </si>
  <si>
    <t>PLATE 16 F2 VC_ Female 14-2 F14 x Male 10-1 F14_C7.tif</t>
  </si>
  <si>
    <t>PLATE 16 F2 VC_ Female 14-2 F14 x Male 10-1 F14_C8.tif</t>
  </si>
  <si>
    <t>PLATE 16 F2 VC_ Female 14-2 F14 x Male 10-1 F14_C9.tif</t>
  </si>
  <si>
    <t>PLATE 16 F2 VC_ Female 14-2 F14 x Male 10-1 F14_C10.tif</t>
  </si>
  <si>
    <t>PLATE 16 F2 VC_ Female 14-2 F14 x Male 10-1 F14_C11.tif</t>
  </si>
  <si>
    <t>PLATE 16 F2 VC_ Female 14-2 F14 x Male 10-1 F14_C12.tif</t>
  </si>
  <si>
    <t>PLATE 16 F2 VC_ Female 14-2 F14 x Male 10-1 F14_D1.tif</t>
  </si>
  <si>
    <t>PLATE 16 F2 VC_ Female 14-2 F14 x Male 10-1 F14_D2.tif</t>
  </si>
  <si>
    <t>PLATE 16 F2 VC_ Female 14-2 F14 x Male 10-1 F14_D3.tif</t>
  </si>
  <si>
    <t>PLATE 16 F2 VC_ Female 14-2 F14 x Male 10-1 F14_D4.tif</t>
  </si>
  <si>
    <t>PLATE 16 F2 VC_ Female 14-2 F14 x Male 10-1 F14_D5.tif</t>
  </si>
  <si>
    <t>PLATE 16 F2 VC_ Female 14-2 F14 x Male 10-1 F14_D6.tif</t>
  </si>
  <si>
    <t>PLATE 16 F2 VC_ Female 14-2 F14 x Male 10-1 F14_D7.tif</t>
  </si>
  <si>
    <t>PLATE 16 F2 VC_ Female 14-2 F14 x Male 10-1 F14_D8.tif</t>
  </si>
  <si>
    <t>PLATE 16 F2 VC_ Female 14-2 F14 x Male 10-1 F14_D9.tif</t>
  </si>
  <si>
    <t>PLATE 16 F2 VC_ Female 14-2 F14 x Male 10-1 F14_D10.tif</t>
  </si>
  <si>
    <t>PLATE 16 F2 VC_ Female 14-2 F14 x Male 10-1 F14_D11.tif</t>
  </si>
  <si>
    <t>PLATE 16 F2 VC_ Female 14-2 F14 x Male 10-1 F14_D12.tif</t>
  </si>
  <si>
    <t>PLATE 16 F2 VC_ Female 14-2 F14 x Male 10-1 F14_E1.tif</t>
  </si>
  <si>
    <t>PLATE 16 F2 VC_ Male 14-2 F14 x Female 10-1 F14_E2.tif</t>
  </si>
  <si>
    <t>PLATE 16 F2 VC_ Male 14-2 F14 x Female 10-1 F14_E3.tif</t>
  </si>
  <si>
    <t>PLATE 16 F2 VC_ Male 14-2 F14 x Female 10-1 F14_E4.tif</t>
  </si>
  <si>
    <t>PLATE 16 F2 VC_ Male 14-2 F14 x Female 10-1 F14_E5.tif</t>
  </si>
  <si>
    <t>PLATE 16 F2 VC_ Male 14-2 F14 x Female 10-1 F14_E6.tif</t>
  </si>
  <si>
    <t>PLATE 16 F2 VC_ Male 14-2 F14 x Female 10-1 F14_E7.tif</t>
  </si>
  <si>
    <t>PLATE 16 F2 VC_ Male 14-2 F14 x Female 10-1 F14_E8.tif</t>
  </si>
  <si>
    <t>PLATE 16 F2 VC_ Male 14-2 F14 x Female 10-1 F14_E9.tif</t>
  </si>
  <si>
    <t>PLATE 16 F2 VC_ Male 14-2 F14 x Female 10-1 F14_E10.tif</t>
  </si>
  <si>
    <t>PLATE 16 F2 VC_ Male 14-2 F14 x Female 10-1 F14_E11.tif</t>
  </si>
  <si>
    <t>PLATE 16 F2 VC_ Female 14-2 F14 x Male 129-1 F14_E12.tif</t>
  </si>
  <si>
    <t>PLATE 16 F2 VC_ Female 14-2 F14 x Male 129-1 F14_F1.tif</t>
  </si>
  <si>
    <t>PLATE 16 F2 VC_ Female 14-2 F14 x Male 129-1 F14_F2.tif</t>
  </si>
  <si>
    <t>PLATE 16 F2 VC_ Female 14-2 F14 x Male 129-1 F14_F3.tif</t>
  </si>
  <si>
    <t>PLATE 16 F2 VC_ Female 14-2 F14 x Male 129-1 F14_F4.tif</t>
  </si>
  <si>
    <t>PLATE 16 F2 VC_ Female 14-2 F14 x Male 129-1 F14_F5.tif</t>
  </si>
  <si>
    <t>PLATE 16 F2 VC_ Female 14-2 F14 x Male 129-1 F14_F6.tif</t>
  </si>
  <si>
    <t>PLATE 16 F2 VC_ Female 14-2 F14 x Male 129-1 F14_F7.tif</t>
  </si>
  <si>
    <t>PLATE 16 F2 VC_ Female 14-2 F14 x Male 129-1 F14_F8.tif</t>
  </si>
  <si>
    <t>PLATE 16 F2 VC_ Female 14-2 F14 x Male 129-1 F14_F9.tif</t>
  </si>
  <si>
    <t>PLATE 16 F2 VC_ Female 14-2 F14 x Male 129-1 F14_F10.tif</t>
  </si>
  <si>
    <t>PLATE 16 F2 VC_ Female 14-2 F14 x Male 129-1 F14_F11.tif</t>
  </si>
  <si>
    <t>PLATE 16 F2 VC_ Female 14-2 F14 x Male 129-1 F14_F12.tif</t>
  </si>
  <si>
    <t>PLATE 16 F2 VC_ Female 14-2 F14 x Male 129-1 F14_G1.tif</t>
  </si>
  <si>
    <t>PLATE 16 F2 VC_ Female 14-2 F14 x Male 129-1 F14_G2.tif</t>
  </si>
  <si>
    <t>PLATE 16 F2 VC_ Female 14-2 F14 x Male 129-1 F14_G3.tif</t>
  </si>
  <si>
    <t>PLATE 16 F2 VC_ Female 14-2 F14 x Male 129-1 F14_G4.tif</t>
  </si>
  <si>
    <t>PLATE 16 F2 VC_ Female 14-2 F14 x Male 129-1 F14_G5.tif</t>
  </si>
  <si>
    <t>PLATE 16 F2 VC_ Female 14-2 F14 x Male 129-1 F14_G6.tif</t>
  </si>
  <si>
    <t>PLATE 16 F2 VC_ Female 14-2 F14 x Male 129-1 F14_G7.tif</t>
  </si>
  <si>
    <t>PLATE 16 F2 VC_ Female 14-2 F14 x Male 129-1 F14_G8.tif</t>
  </si>
  <si>
    <t>PLATE 16 F2 VC_ Female 14-2 F14 x Male 129-1 F14_G9.tif</t>
  </si>
  <si>
    <t>PLATE 16 F2 VC_ Female 14-2 F14 x Male 129-1 F14_G10.tif</t>
  </si>
  <si>
    <t>PLATE 16 F2 VC_ Female 14-2 F14 x Male 129-1 F14_G11.tif</t>
  </si>
  <si>
    <t>PLATE 16 F2 VC_ Female 14-2 F14 x Male 129-1 F14_G12.tif</t>
  </si>
  <si>
    <t>PLATE 16 F2 VC_ Female 14-2 F14 x Male 129-1 F14_H1.tif</t>
  </si>
  <si>
    <t>PLATE 16 F2 VC_ Female 14-2 F14 x Male 129-1 F14_H2.tif</t>
  </si>
  <si>
    <t>PLATE 16 F2 VC_ Female 14-2 F14 x Male 129-1 F14_H3.tif</t>
  </si>
  <si>
    <t>PLATE 16 F2 VC_ Female 14-2 F14 x Male 129-1 F14_H4.tif</t>
  </si>
  <si>
    <t>PLATE 16 F2 VC_ Female 14-2 F14 x Male 129-1 F14_H5.tif</t>
  </si>
  <si>
    <t>PLATE 16 F2 VC_ Female 14-2 F14 x Male 129-1 F14_H6.tif</t>
  </si>
  <si>
    <t>PLATE 16 F2 VC_ Female 14-2 F14 x Male 129-1 F14_H7.tif</t>
  </si>
  <si>
    <t>PLATE 16 F2 VC_ Female 14-2 F14 x Male 129-1 F14_H8.tif</t>
  </si>
  <si>
    <t>PLATE 16 F2 VC_ Female 14-2 F14 x Male 129-1 F14_H9.tif</t>
  </si>
  <si>
    <t>PLATE 16 F2 VC_ Female 14-2 F14 x Male 129-1 F14_H10.tif</t>
  </si>
  <si>
    <t>PLATE 16 F2 VC_ Female 14-2 F14 x Male 129-1 F14_H11.tif</t>
  </si>
  <si>
    <t>PLATE 16 F2 VC_ Female 14-2 F14 x Male 129-1 F14_H12.tif</t>
  </si>
  <si>
    <t>PLATE 17 F2 VC_ Female 14-2 F14 x Male 129-1 F14_A1.tif</t>
  </si>
  <si>
    <t>PLATE 17 F2 VC_ Female 14-2 F14 x Male 129-1 F14_A2.tif</t>
  </si>
  <si>
    <t>1Rib on 4AV ?</t>
  </si>
  <si>
    <t>PLATE 17 F2 VC_ Female 14-2 F14 x Male 129-1 F14_A3.tif</t>
  </si>
  <si>
    <t>PLATE 17 F2 VC_ Male 14-2 F14 x Female 60-1 F14_A4.tif</t>
  </si>
  <si>
    <t>13 AV has long rib but didnot extend to anal fin</t>
  </si>
  <si>
    <t>PLATE 17 F2 VC_ Male 14-2 F14 x Female 60-1 F14_A5.tif</t>
  </si>
  <si>
    <t>PLATE 17 F2 VC_ Male 14-2 F14 x Female 60-1 F14_A6.tif</t>
  </si>
  <si>
    <t>PLATE 17 F2 VC_ Male 14-2 F14 x Female 60-1 F14_A7.tif</t>
  </si>
  <si>
    <t>PLATE 17 F2 VC_ Male 14-2 F14 x Female 60-1 F14_A8.tif</t>
  </si>
  <si>
    <t>PLATE 17 F2 VC_ Male 14-2 F14 x Female 60-1 F14_A9.tif</t>
  </si>
  <si>
    <t>PLATE 17 F2 VC_ Male 14-2 F14 x Female 60-1 F14_A10.tif</t>
  </si>
  <si>
    <t>PLATE 17 F2 VC_ Male 14-2 F14 x Female 60-1 F14_A11.tif</t>
  </si>
  <si>
    <t>PLATE 17 F2 VC_ Male 14-2 F14 x Female 60-1 F14_A12.tif</t>
  </si>
  <si>
    <t>PLATE 17 F2 VC_ Male 14-2 F14 x Female 60-1 F14_B1.tif</t>
  </si>
  <si>
    <t>PLATE 17 F2 VC_ Male 14-2 F14 x Female 60-1 F14_B2.tif</t>
  </si>
  <si>
    <t>PLATE 17 F2 VC_ Male 14-2 F14 x Female 60-1 F14_B3.tif</t>
  </si>
  <si>
    <t>PLATE 17 F2 VC_ Male 14-2 F14 x Female 60-1 F14_B4.tif</t>
  </si>
  <si>
    <t>PLATE 17 F2 VC_ Male 14-2 F14 x Female 60-1 F14_B5.tif</t>
  </si>
  <si>
    <t>1Rib on 4AV</t>
  </si>
  <si>
    <t>12 AV has long rib but didnot extend to anal fin</t>
  </si>
  <si>
    <t>PLATE 17 F2 VC_ Male 14-2 F14 x Female 60-1 F14_B6.tif</t>
  </si>
  <si>
    <t>PLATE 17 F2 VC_ Male 14-2 F14 x Female 60-1 F14_B7.tif</t>
  </si>
  <si>
    <t>PLATE 17 F2 VC_ Male 14-2 F14 x Female 60-1 F14_B8.tif</t>
  </si>
  <si>
    <t>PLATE 17 F2 VC_ Male 14-2 F14 x Female 60-1 F14_B9.tif</t>
  </si>
  <si>
    <t>PLATE 17 F2 VC_ Male 14-2 F14 x Female 60-1 F14_B10.tif</t>
  </si>
  <si>
    <t>PLATE 17 F2 VC_ Male 14-2 F14 x Female 60-1 F14_B11.tif</t>
  </si>
  <si>
    <t>PLATE 17 F2 VC_ Male 14-2 F14 x Female 60-1 F14_B12.tif</t>
  </si>
  <si>
    <t>PLATE 17 F2 VC_ Male 14-2 F14 x Female 60-1 F14_C1.tif</t>
  </si>
  <si>
    <t>PLATE 17 F2 VC_ Male 14-2 F14 x Female 60-1 F14_C2.tif</t>
  </si>
  <si>
    <t>PLATE 17 F2 VC_ Male 14-2 F14 x Female 60-1 F14_C3.tif</t>
  </si>
  <si>
    <t>PLATE 17 F2 VC_ Male 14-2 F14 x Female 60-1 F14_C4.tif</t>
  </si>
  <si>
    <t>PLATE 17 F2 VC_ Male 14-2 F14 x Female 60-1 F14_C5.tif</t>
  </si>
  <si>
    <t>PLATE 17 F2 VC_ Male 14-2 F14 x Female 60-1 F14_C6.tif</t>
  </si>
  <si>
    <t>PLATE 17 F2 VC_ Male 14-2 F14 x Female 60-1 F14_C7.tif</t>
  </si>
  <si>
    <t>PLATE 17 F2 VC_ Male 14-2 F14 x Female 60-1 F14_C8.tif</t>
  </si>
  <si>
    <t>PLATE 17 F2 VC_ Male 14-2 F14 x Female 60-1 F14_C9.tif</t>
  </si>
  <si>
    <t>PLATE 17 F2 VC_ Male 14-2 F14 x Female 60-1 F14_C10.tif</t>
  </si>
  <si>
    <t>PLATE 17 F2 VC_ Male 14-2 F14 x Female 60-1 F14_C11.tif</t>
  </si>
  <si>
    <t>PLATE 17 F2 VC_ Male 14-2 F14 x Female 60-1 F14_C12.tif</t>
  </si>
  <si>
    <t>PLATE 17 F2 VC_ Male 14-2 F14 x Female 60-1 F14_D1.tif</t>
  </si>
  <si>
    <t>PLATE 17 F2 VC_ Male 14-2 F14 x Female 60-1 F14_D2.tif</t>
  </si>
  <si>
    <t>PLATE 17 F2 VC_ Male 14-2 F14 x Female 60-1 F14_D3.tif</t>
  </si>
  <si>
    <t>PLATE 17 F2 VC_ Male 14-2 F14 x Female 60-1 F14_D4.tif</t>
  </si>
  <si>
    <t>PLATE 17 F2 VC_ Male 14-2 F14 x Female 60-1 F14_D5.tif</t>
  </si>
  <si>
    <t>PLATE 17 F2 VC_ Male 14-2 F14 x Female 60-1 F14_D6.tif</t>
  </si>
  <si>
    <t>PLATE 17 F2 VC_ Male 14-2 F14 x Female 60-1 F14_D7.tif</t>
  </si>
  <si>
    <t>PLATE 17 F2 VC_ Male 14-2 F14 x Female 60-1 F14_D8.tif</t>
  </si>
  <si>
    <t>PLATE 17 F2 VC_ Male 14-2 F14 x Female 60-1 F14_D9.tif</t>
  </si>
  <si>
    <t>PLATE 17 F2 VC_ Male 14-2 F14 x Female 60-1 F14_D10.tif</t>
  </si>
  <si>
    <t>PLATE 17 F2 VC_ Male 14-2 F14 x Female 60-1 F14_D11.tif</t>
  </si>
  <si>
    <t>PLATE 17 F2 VC_ Male 14-2 F14 x Female 60-1 F14_D12.tif</t>
  </si>
  <si>
    <t>PLATE 17 F2 VC_ Male 14-2 F14 x Female 60-1 F14_E1.tif</t>
  </si>
  <si>
    <t>PLATE 17 F2 VC_ Male 14-2 F14 x Female 60-1 F14_E2.tif</t>
  </si>
  <si>
    <t>PLATE 17 F2 VC_ Male 14-2 F14 x Female 60-1 F14_E3.tif</t>
  </si>
  <si>
    <t>3 AV is difficult to distinguish</t>
  </si>
  <si>
    <t>PLATE 17 F2 VC_ Male 14-2 F14 x Female 60-1 F14_E4.tif</t>
  </si>
  <si>
    <t>PLATE 17 F2 VC_ Male 14-2 F14 x Female 60-1 F14_E5.tif</t>
  </si>
  <si>
    <t>PLATE 17 F2 VC_ Male 14-2 F14 x Female 60-1 F14_E6.tif</t>
  </si>
  <si>
    <t>PLATE 17 F2 VC_ Male 14-2 F14 x Female 60-1 F14_E7.tif</t>
  </si>
  <si>
    <t>PLATE 17 F2 VC_ Male 14-2 F14 x Female 60-1 F14_E8.tif</t>
  </si>
  <si>
    <t>PLATE 17 F2 VC_ Male 14-2 F14 x Female 60-1 F14_E9.tif</t>
  </si>
  <si>
    <t>PLATE 17 F2 VC_ Male 14-2 F14 x Female 60-1 F14_E10.tif</t>
  </si>
  <si>
    <t>PLATE 17 F2 VC_ Male 14-2 F14 x Female 60-1 F14_E11.tif</t>
  </si>
  <si>
    <t>PLATE 17 F2 VC_ Male 14-2 F14 x Female 60-1 F14_E12.tif</t>
  </si>
  <si>
    <t>PLATE 17 F2 VC_ Male 14-2 F14 x Female 60-1 F14_F1.tif</t>
  </si>
  <si>
    <t>14 AV has long rib but didnot extend to anal fin</t>
  </si>
  <si>
    <t>PLATE 17 F2 VC_ Male 14-2 F14 x Female 60-1 F14_F2.tif</t>
  </si>
  <si>
    <t>PLATE 17 F2 VC_ Male 14-2 F14 x Female 60-1 F14_F3.tif</t>
  </si>
  <si>
    <t>PLATE 17 F2 VC_ Male 14-2 F14 x Female 60-1 F14_F4.tif</t>
  </si>
  <si>
    <t>PLATE 17 F2 VC_ Male 14-2 F14 x Female 60-1 F14_F5.tif</t>
  </si>
  <si>
    <t>PLATE 17 F2 VC_ Male 14-2 F14 x Female 60-1 F14_F6.tif</t>
  </si>
  <si>
    <t>PLATE 17 F2 VC_ Male 14-2 F14 x Female 60-1 F14_F7.tif</t>
  </si>
  <si>
    <t>PLATE 17 F2 VC_ Male 14-2 F14 x Female 60-1 F14_F8.tif</t>
  </si>
  <si>
    <t>PLATE 17 F2 VC_ Male 14-2 F14 x Female 60-1 F14_F9.tif</t>
  </si>
  <si>
    <t>PLATE 17 F2 VC_ Male 14-2 F14 x Female 60-1 F14_F10.tif</t>
  </si>
  <si>
    <t>PLATE 17 F2 VC_ Male 14-2 F14 x Female 60-1 F14_F11.tif</t>
  </si>
  <si>
    <t>PLATE 17 F2 VC_ Male 14-2 F14 x Female 60-1 F14_F12.tif</t>
  </si>
  <si>
    <t>PLATE 17 F2 VC_ Male 14-2 F14 x Female 60-1 F14_G1.tif</t>
  </si>
  <si>
    <t>PLATE 17 F2 VC_ Male 14-2 F14 x Female 60-1 F14_G2.tif</t>
  </si>
  <si>
    <t>PLATE 17 F2 VC_ Male 14-2 F14 x Female 60-1 F14_G3.tif</t>
  </si>
  <si>
    <t>PLATE 17 F2 VC_ Male 14-2 F14 x Female 60-1 F14_G4.tif</t>
  </si>
  <si>
    <t>PLATE 17 F2 VC_ Male 14-2 F14 x Female 60-1 F14_G5.tif</t>
  </si>
  <si>
    <t>PLATE 17 F2 VC_ Male 14-2 F14 x Female 60-1 F14_G6.tif</t>
  </si>
  <si>
    <t>PLATE 17 F2 VC_ Male 14-2 F14 x Female 60-1 F14_G7.tif</t>
  </si>
  <si>
    <t>PLATE 17 F2 VC_ Male 14-2 F14 x Female 60-1 F14_G8.tif</t>
  </si>
  <si>
    <t>PLATE 17 F2 VC_ Male 14-2 F14 x Female 60-1 F14_G9.tif</t>
  </si>
  <si>
    <t>PLATE 17 F2 VC_ Male 14-2 F14 x Female 60-1 F14_G10.tif</t>
  </si>
  <si>
    <t>PLATE 17 F2 VC_ Male 14-2 F14 x Female 60-1 F14_G11.tif</t>
  </si>
  <si>
    <t>PLATE 17 F2 VC_ Male 14-2 F14 x Female 60-1 F14_G12.tif</t>
  </si>
  <si>
    <t>PLATE 17 F2 VC_ Female 14-2 F14 x Male 60-1 F14_H1.tif</t>
  </si>
  <si>
    <t>PLATE 17 F2 VC_ Female 14-2 F14 x Male 60-1 F14_H2.tif</t>
  </si>
  <si>
    <t>PLATE 17 F2 VC_ Female 14-2 F14 x Male 60-1 F14_H3.tif</t>
  </si>
  <si>
    <t>PLATE 17 F2 VC_ Female 14-2 F14 x Male 60-1 F14_H4.tif</t>
  </si>
  <si>
    <t>PLATE 17 F2 VC_ Female 14-2 F14 x Male 60-1 F14_H5.tif</t>
  </si>
  <si>
    <t>PLATE 17 F2 VC_ Female 14-2 F14 x Male 60-1 F14_H6.tif</t>
  </si>
  <si>
    <t>PLATE 17 F2 VC_ Female 14-2 F14 x Male 60-1 F14_H7.tif</t>
  </si>
  <si>
    <t>PLATE 17 F2 VC_ Female 14-2 F14 x Male 60-1 F14_H8.tif</t>
  </si>
  <si>
    <t>PLATE 17 F2 VC_ Female 14-2 F14 x Male 60-1 F14_H9.tif</t>
  </si>
  <si>
    <t>PLATE 17 F2 VC_ Female 14-2 F14 x Male 60-1 F14_H10.tif</t>
  </si>
  <si>
    <t>PLATE 17 F2 VC_ Female 14-2 F14 x Male 60-1 F14_H11.tif</t>
  </si>
  <si>
    <t>PLATE 17 F2 VC_ Female 14-2 F14 x Male 60-1 F14_H12.tif</t>
  </si>
  <si>
    <t>PLATE 18 F2 VC_ Female 14-2 F14 x Male 60-1 F14_A1.tif</t>
  </si>
  <si>
    <t>PLATE 18 F2 VC_ Female 14-2 F14 x Male 60-1 F14_A2.tif</t>
  </si>
  <si>
    <t>Vertebrae from Anal fin straight line to rest are caudal: Also check for plates 19 and 20</t>
  </si>
  <si>
    <t>PLATE 18 F2 VC_ Female 14-2 F14 x Male 60-1 F14_A3.tif</t>
  </si>
  <si>
    <t>PLATE 18 F2 VC_ Female 14-2 F14 x Male 60-1 F14_A4.tif</t>
  </si>
  <si>
    <t>PLATE 18 F2 VC_ Female 14-2 F14 x Male 60-1 F14_A5.tif</t>
  </si>
  <si>
    <t>PLATE 18 F2 VC_ Female 14-2 F14 x Male 60-1 F14_A6.tif</t>
  </si>
  <si>
    <t>Might have 19th CV but not sure so didnot consider</t>
  </si>
  <si>
    <t>PLATE 18 F2 VC_ Female 14-2 F14 x Male 60-1 F14_A7.tif</t>
  </si>
  <si>
    <t>PLATE 18 F2 VC_ Female 14-2 F14 x Male 60-1 F14_A8.tif</t>
  </si>
  <si>
    <t>PLATE 18 F2 VC_ Female 14-2 F14 x Male 60-1 F14_A9.tif</t>
  </si>
  <si>
    <t>PLATE 18 F2 VC_ Female 14-2 F14 x Male 60-1 F14_A10.tif</t>
  </si>
  <si>
    <t>PLATE 18 F2 VC_ Female 14-2 F14 x Male 60-1 F14_A11.tif</t>
  </si>
  <si>
    <t>PLATE 18 F2 VC_ Female 14-2 F14 x Male 60-1 F14_A12.tif</t>
  </si>
  <si>
    <t>PLATE 18 F2 VC_ Female 14-2 F14 x Male 60-1 F14_B1.tif</t>
  </si>
  <si>
    <t>PLATE 18 F2 VC_ Female 14-2 F14 x Male 60-1 F14_B2.tif</t>
  </si>
  <si>
    <t>PLATE 18 F2 VC_ Female 14-2 F14 x Male 60-1 F14_B3.tif</t>
  </si>
  <si>
    <t>PLATE 18 F2 VC_ Female 14-2 F14 x Male 60-1 F14_B4.tif</t>
  </si>
  <si>
    <t>PLATE 18 F2 VC_ Female 14-2 F14 x Male 60-1 F14_B5.tif</t>
  </si>
  <si>
    <t>PLATE 18 F2 VC_ Female 14-2 F14 x Male 60-1 F14_B6.tif</t>
  </si>
  <si>
    <t>PLATE 18 F2 VC_ Female 14-2 F14 x Male 60-1 F14_B7.tif</t>
  </si>
  <si>
    <t>PLATE 18 F2 VC_ Female 14-2 F14 x Male 60-1 F14_B8.tif</t>
  </si>
  <si>
    <t>PLATE 18 F2 VC_ Female 14-2 F14 x Male 60-1 F14_B9.tif</t>
  </si>
  <si>
    <t>PLATE 18 F2 VC_ Female 14-2 F14 x Male 60-1 F14_B10.tif</t>
  </si>
  <si>
    <t>PLATE 18 F2 VC_ Female 14-2 F14 x Male 33-1 F14_B11.tif</t>
  </si>
  <si>
    <t>PLATE 18 F2 VC_ Female 14-2 F14 x Male 33-1 F14_B12.tif</t>
  </si>
  <si>
    <t>PLATE 18 F2 VC_ Female 14-2 F14 x Male 33-1 F14_C1.tif</t>
  </si>
  <si>
    <t>PLATE 18 F2 VC_ Female 14-2 F14 x Male 33-1 F14_C2.tif</t>
  </si>
  <si>
    <t>PLATE 18 F2 VC_ Female 14-2 F14 x Male 33-1 F14_C3.tif</t>
  </si>
  <si>
    <t>PLATE 18 F2 VC_ Female 14-2 F14 x Male 33-1 F14_C4.tif</t>
  </si>
  <si>
    <t>PLATE 18 F2 VC_ Female 14-2 F14 x Male 33-1 F14_C5.tif</t>
  </si>
  <si>
    <t>PLATE 18 F2 VC_ Female 14-2 F14 x Male 33-1 F14_C6.tif</t>
  </si>
  <si>
    <t>PLATE 18 F2 VC_ Female 14-2 F14 x Male 33-1 F14_C7.tif</t>
  </si>
  <si>
    <t>PLATE 18 F2 VC_ Female 14-2 F14 x Male 33-1 F14_C8.tif</t>
  </si>
  <si>
    <t>PLATE 18 F2 VC_ Female 14-2 F14 x Male 33-1 F14_C9.tif</t>
  </si>
  <si>
    <t>PLATE 18 F2 VC_ Female 14-2 F14 x Male 33-1 F14_C10.tif</t>
  </si>
  <si>
    <t>PLATE 18 F2 VC_ Female 14-2 F14 x Male 33-1 F14_C11.tif</t>
  </si>
  <si>
    <t>Abdominal third vertebrae is bit difficult to identify</t>
  </si>
  <si>
    <t>PLATE 18 F2 VC_ Female 14-2 F14 x Male 33-1 F14_C12.tif</t>
  </si>
  <si>
    <t>PLATE 18 F2 VC_ Female 14-2 F14 x Male 33-1 F14_D1.tif</t>
  </si>
  <si>
    <t>PLATE 18 F2 VC_ Female 14-2 F14 x Male 33-1 F14_D2.tif</t>
  </si>
  <si>
    <t>PLATE 18 F2 VC_ Female 14-2 F14 x Male 33-1 F14_D3.tif</t>
  </si>
  <si>
    <t>PLATE 18 F2 VC_ Female 14-2 F14 x Male 33-1 F14_D4.tif</t>
  </si>
  <si>
    <t>PLATE 18 F2 VC_ Female 14-2 F14 x Male 33-1 F14_D5.tif</t>
  </si>
  <si>
    <t>PLATE 18 F2 VC_ Female 14-2 F14 x Male 33-1 F14_D6.tif</t>
  </si>
  <si>
    <t>PLATE 18 F2 VC_ Female 14-2 F14 x Male 33-1 F14_D7.tif</t>
  </si>
  <si>
    <t>PLATE 18 F2 VC_ Female 14-2 F14 x Male 33-1 F14_D8.tif</t>
  </si>
  <si>
    <t>PLATE 18 F2 VC_ Female 14-2 F14 x Male 33-1 F14_D9.tif</t>
  </si>
  <si>
    <t>PLATE 18 F2 VC_ Female 14-2 F14 x Male 33-1 F14_D10.tif</t>
  </si>
  <si>
    <t>PLATE 18 F2 VC_ Female 14-2 F14 x Male 33-1 F14_D11.tif</t>
  </si>
  <si>
    <t>PLATE 18 F2 VC_ Female 14-2 F14 x Male 33-1 F14_D12.tif</t>
  </si>
  <si>
    <t>PLATE 18 F2 VC_ Female 14-2 F14 x Male 33-1 F14_E1.tif</t>
  </si>
  <si>
    <t>PLATE 18 F2 VC_ Female 14-2 F14 x Male 33-1 F14_E2.tif</t>
  </si>
  <si>
    <t>PLATE 18 F2 VC_ Female 14-2 F14 x Male 33-1 F14_E3.tif</t>
  </si>
  <si>
    <t>PLATE 18 F2 VC_ Female 14-2 F14 x Male 33-1 F14_E4.tif</t>
  </si>
  <si>
    <t>PLATE 18 F2 VC_ Female 14-2 F14 x Male 33-1 F14_E5.tif</t>
  </si>
  <si>
    <t>PLATE 18 F2 VC_ Female 14-2 F14 x Male 33-1 F14_E6.tif</t>
  </si>
  <si>
    <t>PLATE 18 F2 VC_ Female 14-2 F14 x Male 33-1 F14_E7.tif</t>
  </si>
  <si>
    <t>PLATE 18 F2 VC_ Female 14-2 F14 x Male 33-1 F14_E8.tif</t>
  </si>
  <si>
    <t>PLATE 18 F2 VC_ Female 14-2 F14 x Male 33-1 F14_E9.tif</t>
  </si>
  <si>
    <t>PLATE 18 F2 VC_ Female 14-2 F14 x Male 33-1 F14_E10.tif</t>
  </si>
  <si>
    <t>PLATE 18 F2 VC_ Female 14-2 F14 x Male 33-1 F14_E11.tif</t>
  </si>
  <si>
    <t>PLATE 18 F2 VC_ Female 14-2 F14 x Male 33-1 F14_E12.tif</t>
  </si>
  <si>
    <t>PLATE 18 F2 VC_ Female 14-2 F14 x Male 33-1 F14_F1.tif</t>
  </si>
  <si>
    <t>PLATE 18 F2 VC_ Female 14-2 F14 x Male 33-1 F14_F2.tif</t>
  </si>
  <si>
    <t>PLATE 18 F2 VC_ Female 14-2 F14 x Male 33-1 F14_F3.tif</t>
  </si>
  <si>
    <t>PLATE 18 F2 VC_ Female 14-2 F14 x Male 33-1 F14_F4.tif</t>
  </si>
  <si>
    <t>PLATE 18 F2 VC_ Female 14-2 F14 x Male 33-1 F14_F5.tif</t>
  </si>
  <si>
    <t>PLATE 18 F2 VC_ Female 14-2 F14 x Male 33-1 F14_F6.tif</t>
  </si>
  <si>
    <t>PLATE 18 F2 VC_ Female 14-2 F14 x Male 33-1 F14_F7.tif</t>
  </si>
  <si>
    <t>PLATE 18 F2 VC_ Female 14-2 F14 x Male 33-1 F14_F8.tif</t>
  </si>
  <si>
    <t>PLATE 18 F2 VC_ Female 14-2 F14 x Male 33-1 F14_F9.tif</t>
  </si>
  <si>
    <t>3 AV is difficult to identify</t>
  </si>
  <si>
    <t>PLATE 18 F2 VC_ Female 14-2 F14 x Male 33-1 F14_F10.tif</t>
  </si>
  <si>
    <t>PLATE 18 F2 VC_ Female 14-2 F14 x Male 33-1 F14_F11.tif</t>
  </si>
  <si>
    <t>PLATE 18 F2 VC_ Male 14-2 F14 x Female 33-1 F14_F12.tif</t>
  </si>
  <si>
    <t>PLATE 18 F2 VC_ Male 14-2 F14 x Female 33-1 F14_G1.tif</t>
  </si>
  <si>
    <t>PLATE 18 F2 VC_ Male 14-2 F14 x Female 33-1 F14_G2.tif</t>
  </si>
  <si>
    <t>PLATE 18 F2 VC_ Male 14-2 F14 x Female 33-1 F14_G3.tif</t>
  </si>
  <si>
    <t>PLATE 18 F2 VC_ Male 14-2 F14 x Female 33-1 F14_G4.tif</t>
  </si>
  <si>
    <t>PLATE 18 F2 VC_ Male 14-2 F14 x Female 33-1 F14_G5.tif</t>
  </si>
  <si>
    <t>PLATE 18 F2 VC_ Male 14-2 F14 x Female 33-1 F14_G6.tif</t>
  </si>
  <si>
    <t>PLATE 18 F2 VC_ Male 14-2 F14 x Female 33-1 F14_G7.tif</t>
  </si>
  <si>
    <t>PLATE 18 F2 VC_ Male 14-2 F14 x Female 33-1 F14_G8.tif</t>
  </si>
  <si>
    <t>PLATE 18 F2 VC_ Male 14-2 F14 x Female 33-1 F14_G9.tif</t>
  </si>
  <si>
    <t>PLATE 18 F2 VC_ Male 14-2 F14 x Female 33-1 F14_G10.tif</t>
  </si>
  <si>
    <t>PLATE 18 F2 VC_ Male 14-2 F14 x Female 33-1 F14_G11.tif</t>
  </si>
  <si>
    <t>PLATE 18 F2 VC_ Male 14-2 F14 x Female 33-1 F14_G12.tif</t>
  </si>
  <si>
    <t>PLATE 18 F2 VC_ Male 14-2 F14 x Female 33-1 F14_H1.tif</t>
  </si>
  <si>
    <t>PLATE 18 F2 VC_ Male 14-2 F14 x Female 33-1 F14_H2.tif</t>
  </si>
  <si>
    <t>PLATE 18 F2 VC_ Male 14-2 F14 x Female 33-1 F14_H3.tif</t>
  </si>
  <si>
    <t>PLATE 18 F2 VC_ Male 14-2 F14 x Female 33-1 F14_H4.tif</t>
  </si>
  <si>
    <t>PLATE 18 F2 VC_ Male 14-2 F14 x Female 33-1 F14_H5.tif</t>
  </si>
  <si>
    <t>PLATE 18 F2 VC_ Male 14-2 F14 x Female 33-1 F14_H6.tif</t>
  </si>
  <si>
    <t>PLATE 18 F2 VC_ Male 14-2 F14 x Female 33-1 F14_H7.tif</t>
  </si>
  <si>
    <t>PLATE 18 F2 VC_ Male 14-2 F14 x Female 33-1 F14_H8.tif</t>
  </si>
  <si>
    <t>PLATE 18 F2 VC_ Male 14-2 F14 x Female 33-1 F14_H9.tif</t>
  </si>
  <si>
    <t>PLATE 18 F2 VC_ Male 14-2 F14 x Female 33-1 F14_H10.tif</t>
  </si>
  <si>
    <t>PLATE 18 F2 VC_ Male 14-2 F14 x Female 33-1 F14_H11.tif</t>
  </si>
  <si>
    <t>PLATE 18 F2 VC_ Male 14-2 F14 x Female 33-1 F14_H12.tif</t>
  </si>
  <si>
    <t>PLATE 19 F2 VC_ Male 14-2 F14 x Female 33-1 F14_A1.tif</t>
  </si>
  <si>
    <t>PLATE 19 F2 VC_ Male 14-2 F14 x Female 33-1 F14_A2.tif</t>
  </si>
  <si>
    <t>1st rib on 4AV ?</t>
  </si>
  <si>
    <t>PLATE 19 F2 VC_ Male 14-2 F14 x Female 33-1 F14_A3.tif</t>
  </si>
  <si>
    <t>PLATE 19 F2 VC_ Male 14-2 F14 x Female 33-1 F14_A4.tif</t>
  </si>
  <si>
    <t>PLATE 19 F2 VC_ Male 14-2 F14 x Female 33-1 F14_A5.tif</t>
  </si>
  <si>
    <t>PLATE 19 F2 VC_ Male 14-2 F14 x Female 33-1 F14_A6.tif</t>
  </si>
  <si>
    <t>PLATE 19 F2 VC_ Male 14-2 F14 x Female 33-1 F14_A7.tif</t>
  </si>
  <si>
    <t>1rib on 4th AV</t>
  </si>
  <si>
    <t>PLATE 19 F2 VC_ Male 14-2 F14 x Female 33-1 F14_A8.tif</t>
  </si>
  <si>
    <t>PLATE 19 F2 VC_ Male 14-2 F14 x Female 33-1 F14_A9.tif</t>
  </si>
  <si>
    <t>PLATE 19 F2 VC_ Male 14-2 F14 x Female 33-1 F14_A10.tif</t>
  </si>
  <si>
    <t>PLATE 19 F2 VC_ Male 14-2 F14 x Female 33-1 F14_A11.tif</t>
  </si>
  <si>
    <t>PLATE 19 F2 VC_ Male 14-2 F14 x Female 33-1 F14_A12.tif</t>
  </si>
  <si>
    <t>PLATE 19 F2 VC_ Male 14-2 F14 x Female 33-1 F14_B1.tif</t>
  </si>
  <si>
    <t>PLATE 19 F2 VC_ Male 14-2 F14 x Female 33-1 F14_B2.tif</t>
  </si>
  <si>
    <t>PLATE 19 F2 VC_ Male 14-2 F14 x Female 33-1 F14_B3.tif</t>
  </si>
  <si>
    <t>PLATE 19 F2 VC_ Male 14-2 F14 x Female 33-1 F14_B4.tif</t>
  </si>
  <si>
    <t>PLATE 19 F2 VC_ Male 14-2 F14 x Female 33-1 F14_B5.tif</t>
  </si>
  <si>
    <t>PLATE 19 F2 VC_ Male 14-2 F14 x Female 33-1 F14_B6.tif</t>
  </si>
  <si>
    <t>PLATE 19 F2 VC_ Male 14-2 F14 x Female 33-1 F14_B7.tif</t>
  </si>
  <si>
    <t>PLATE 19 F2 VC_ Male 14-2 F14 x Female 33-1 F14_B8.tif</t>
  </si>
  <si>
    <t>PLATE 19 F2 VC_ Male 14-2 F14 x Female 33-1 F14_B9.tif</t>
  </si>
  <si>
    <t>PLATE 19 F2 VC_ Male 14-2 F14 x Female 33-1 F14_B10.tif</t>
  </si>
  <si>
    <t>PLATE 19 F2 VC_ Male 14-2 F14 x Female 33-1 F14_B11.tif</t>
  </si>
  <si>
    <t>PLATE 19 F2 VC_ Male 14-2 F14 x Female 33-1 F14_B12.tif</t>
  </si>
  <si>
    <t>PLATE 19 F2 VC_ Male 14-2 F14 x Female 33-1 F14_C1.tif</t>
  </si>
  <si>
    <t>16 CV looks like part of urostyle but not</t>
  </si>
  <si>
    <t>PLATE 19 F2 VC_ Male 14-2 F14 x Female 33-1 F14_C2.tif</t>
  </si>
  <si>
    <t>PLATE 19 F2 VC_ Male 14-2 F14 x Female 33-1 F14_C3.tif</t>
  </si>
  <si>
    <t>PLATE 19 F2 VC_ Male 14-2 F14 x Female 33-1 F14_C4.tif</t>
  </si>
  <si>
    <t>PLATE 19 F2 VC_ Male 14-2 F14 x Female 33-1 F14_C5.tif</t>
  </si>
  <si>
    <t>PLATE 19 F2 VC_ Male 14-2 F14 x Female 33-1 F14_C6.tif</t>
  </si>
  <si>
    <t>PLATE 19 F2 VC_ Male 14-2 F14 x Female 33-1 F14_C7.tif</t>
  </si>
  <si>
    <t>PLATE 19 F2 VC_ Male 14-2 F14 x Female 33-1 F14_C8.tif</t>
  </si>
  <si>
    <t>PLATE 19 F2 VC_ Male 14-2 F14 x Female 33-1 F14_C9.tif</t>
  </si>
  <si>
    <t>PLATE 19 F2 VC_ Male 14-2 F14 x Female 33-1 F14_C10.tif</t>
  </si>
  <si>
    <t>PLATE 19 F2 VC_ Male 14-2 F14 x Female 33-1 F14_C11.tif</t>
  </si>
  <si>
    <t>PLATE 19 F2 VC_ Male 14-2 F14 x Female 33-1 F14_C12.tif</t>
  </si>
  <si>
    <t>PLATE 19 F2 VC_ Male 14-2 F14 x Female 33-1 F14_D1.tif</t>
  </si>
  <si>
    <t>PLATE 19 F2 VC_ Male 14-2 F14 x Female 33-1 F14_D2.tif</t>
  </si>
  <si>
    <t>PLATE 19 F2 VC_ Male 14-2 F14 x Female 33-1 F14_D3.tif</t>
  </si>
  <si>
    <t>PLATE 19 F2 VC_ Male 95-1 F14 x Female 72-1 F14_D4.tif</t>
  </si>
  <si>
    <t>PLATE 19 F2 VC_ Male 95-1 F14 x Female 72-1 F14_D5.tif</t>
  </si>
  <si>
    <t>PLATE 19 F2 VC_ Male 95-1 F14 x Female 72-1 F14_D6.tif</t>
  </si>
  <si>
    <t>High pigmentation to count</t>
  </si>
  <si>
    <t>PLATE 19 F2 VC_ Male 95-1 F14 x Female 72-1 F14_D7.tif</t>
  </si>
  <si>
    <t>PLATE 19 F2 VC_ Male 95-1 F14 x Female 72-1 F14_D8.tif</t>
  </si>
  <si>
    <t>PLATE 19 F2 VC_ Male 95-1 F14 x Female 72-1 F14_D9.tif</t>
  </si>
  <si>
    <t>PLATE 19 F2 VC_ Male 95-1 F14 x Female 72-1 F14_D10.tif</t>
  </si>
  <si>
    <t>PLATE 19 F2 VC_ Male 95-1 F14 x Female 72-1 F14_D11.tif</t>
  </si>
  <si>
    <t>PLATE 19 F2 VC_ Male 95-1 F14 x Female 72-1 F14_D12.tif</t>
  </si>
  <si>
    <t>PLATE 19 F2 VC_ Male 95-1 F14 x Female 72-1 F14_E1.tif</t>
  </si>
  <si>
    <t>PLATE 19 F2 VC_ Male 95-1 F14 x Female 72-1 F14_E2.tif</t>
  </si>
  <si>
    <t>PLATE 19 F2 VC_ Male 95-1 F14 x Female 72-1 F14_E3.tif</t>
  </si>
  <si>
    <t>PLATE 19 F2 VC_ Male 95-1 F14 x Female 72-1 F14_E4.tif</t>
  </si>
  <si>
    <t>PLATE 19 F2 VC_ Male 95-1 F14 x Female 72-1 F14_E5.tif</t>
  </si>
  <si>
    <t>PLATE 19 F2 VC_ Male 95-1 F14 x Female 72-1 F14_E6.tif</t>
  </si>
  <si>
    <t>PLATE 19 F2 VC_ Female 95-1 F14 x Male 72-1 F14_E7.tif</t>
  </si>
  <si>
    <t>PLATE 19 F2 VC_ Female 95-1 F14 x Male 72-1 F14_E8.tif</t>
  </si>
  <si>
    <t>PLATE 19 F2 VC_ Female 95-1 F14 x Male 72-1 F14_E9.tif</t>
  </si>
  <si>
    <t>PLATE 19 F2 VC_ Female 95-1 F14 x Male 72-1 F14_E10.tif</t>
  </si>
  <si>
    <t>PLATE 19 F2 VC_ Female 95-1 F14 x Male 72-1 F14_E11.tif</t>
  </si>
  <si>
    <t>PLATE 19 F2 VC_ Male 95-1 F14 x Female 129-1 F14_E12.tif</t>
  </si>
  <si>
    <t>PLATE 19 F2 VC_ Male 95-1 F14 x Female 129-1 F14_F1.tif</t>
  </si>
  <si>
    <t>PLATE 19 F2 VC_ Male 95-1 F14 x Female 129-1 F14_F2.tif</t>
  </si>
  <si>
    <t>PLATE 19 F2 VC_ Male 95-1 F14 x Female 129-1 F14_F3.tif</t>
  </si>
  <si>
    <t>PLATE 19 F2 VC_ Male 95-1 F14 x Female 129-1 F14_F4.tif</t>
  </si>
  <si>
    <t>PLATE 19 F2 VC_ Male 95-1 F14 x Female 129-1 F14_F5.tif</t>
  </si>
  <si>
    <t>PLATE 19 F2 VC_ Male 95-1 F14 x Female 129-1 F14_F6.tif</t>
  </si>
  <si>
    <t>PLATE 19 F2 VC_ Male 95-1 F14 x Female 129-1 F14_F7.tif</t>
  </si>
  <si>
    <t>PLATE 19 F2 VC_ Male 95-1 F14 x Female 129-1 F14_F8.tif</t>
  </si>
  <si>
    <t>PLATE 19 F2 VC_ Male 95-1 F14 x Female 129-1 F14_F9.tif</t>
  </si>
  <si>
    <t>PLATE 19 F2 VC_ Male 95-1 F14 x Female 129-1 F14_F10.tif</t>
  </si>
  <si>
    <t>PLATE 19 F2 VC_ Male 95-1 F14 x Female 129-1 F14_F11.tif</t>
  </si>
  <si>
    <t>PLATE 19 F2 VC_ Male 95-1 F14 x Female 129-1 F14_F12.tif</t>
  </si>
  <si>
    <t>PLATE 19 F2 VC_ Male 95-1 F14 x Female 10-1 F14_G1.tif</t>
  </si>
  <si>
    <t>PLATE 19 F2 VC_ Male 95-1 F14 x Female 10-1 F14_G2.tif</t>
  </si>
  <si>
    <t>PLATE 19 F2 VC_ Male 95-1 F14 x Female 10-1 F14_G3.tif</t>
  </si>
  <si>
    <t>PLATE 19 F2 VC_ Male 95-1 F14 x Female 10-1 F14_G4.tif</t>
  </si>
  <si>
    <t>PLATE 19 F2 VC_ Male 95-1 F14 x Female 10-1 F14_G5.tif</t>
  </si>
  <si>
    <t>PLATE 19 F2 VC_ Male 95-1 F14 x Female 10-1 F14_G6.tif</t>
  </si>
  <si>
    <t>PLATE 19 F2 VC_ Male 95-1 F14 x Female 10-1 F14_G7.tif</t>
  </si>
  <si>
    <t>PLATE 19 F2 VC_ Male 95-1 F14 x Female 10-1 F14_G8.tif</t>
  </si>
  <si>
    <t>PLATE 19 F2 VC_ Male 95-1 F14 x Female 10-1 F14_G9.tif</t>
  </si>
  <si>
    <t>PLATE 19 F2 VC_ Male 95-1 F14 x Female 10-1 F14_G10.tif</t>
  </si>
  <si>
    <t>PLATE 19 F2 VC_ Male 95-1 F14 x Female 10-1 F14_G11.tif</t>
  </si>
  <si>
    <t>PLATE 19 F2 VC_ Male 95-1 F14 x Female 10-1 F14_G12.tif</t>
  </si>
  <si>
    <t>PLATE 19 F2 VC_ Male 95-1 F14 x Female 10-1 F14_H1.tif</t>
  </si>
  <si>
    <t>PLATE 19 F2 VC_ Male 95-1 F14 x Female 10-1 F14_H2.tif</t>
  </si>
  <si>
    <t>PLATE 19 F2 VC_ Male 95-1 F14 x Female 10-1 F14_H3.tif</t>
  </si>
  <si>
    <t>PLATE 19 F2 VC_ Male 95-1 F14 x Female 10-1 F14_H4.tif</t>
  </si>
  <si>
    <t>PLATE 19 F2 VC_ Male 95-1 F14 x Female 10-1 F14_H5.tif</t>
  </si>
  <si>
    <t>PLATE 19 F2 VC_ Male 95-1 F14 x Female 10-1 F14_H6.tif</t>
  </si>
  <si>
    <t>PLATE 19 F2 VC_ Female 95-1 F14 x Male 10-1 F14_H7.tif</t>
  </si>
  <si>
    <t>PLATE 19 F2 VC_ Female 95-1 F14 x Male 10-1 F14_H8.tif</t>
  </si>
  <si>
    <t>PLATE 19 F2 VC_ Female 95-1 F14 x Male 10-1 F14_H9.tif</t>
  </si>
  <si>
    <t>PLATE 19 F2 VC_ Female 95-1 F14 x Male 10-1 F14_H10.tif</t>
  </si>
  <si>
    <t>PLATE 19 F2 VC_ Female 95-1 F14 x Male 10-1 F14_H11.tif</t>
  </si>
  <si>
    <t>PLATE 19 F2 VC_ Female 95-1 F14 x Male 10-1 F14_H12.tif</t>
  </si>
  <si>
    <t>PLATE 20 F2 VC_ Female 95-1 F14 x Male 10-1 F14_A1.tif</t>
  </si>
  <si>
    <t>PLATE 20 F2 VC_ Female 95-1 F14 x Male 10-1 F14_A2.tif</t>
  </si>
  <si>
    <t>PLATE 20 F2 VC_ Female 95-1 F14 x Male 10-1 F14_A3.tif</t>
  </si>
  <si>
    <t>PLATE 20 F2 VC_ Female 95-1 F14 x Male 10-1 F14_A4.tif</t>
  </si>
  <si>
    <t>1 CVHA incomplete</t>
  </si>
  <si>
    <t>PLATE 20 F2 VC_ Female 95-1 F14 x Male 10-1 F14_A5.tif</t>
  </si>
  <si>
    <t>PLATE 20 F2 VC_ Female 95-1 F14 x Male 10-1 F14_A6.tif</t>
  </si>
  <si>
    <t>PLATE 20 F2 VC_ Female 95-1 F14 x Male 10-1 F14_A7.tif</t>
  </si>
  <si>
    <t>PLATE 20 F2 VC_ Female 95-1 F14 x Male 10-1 F14_A8.tif</t>
  </si>
  <si>
    <t>PLATE 20 F2 VC_ Female 95-1 F14 x Male 10-1 F14_A9.tif</t>
  </si>
  <si>
    <t>PLATE 20 F2 VC_ Female 95-1 F14 x Male 10-1 F14_A10.tif</t>
  </si>
  <si>
    <t>PLATE 20 F2 VC_ Male 95-1 F14 x Female 33-1 F14_A11.tif</t>
  </si>
  <si>
    <t>PLATE 20 F2 VC_ Male 95-1 F14 x Female 33-1 F14_A12.tif</t>
  </si>
  <si>
    <t>PLATE 20 F2 VC_ Male 95-1 F14 x Female 33-1 F14_B1.tif</t>
  </si>
  <si>
    <t>PLATE 20 F2 VC_ Male 95-1 F14 x Female 33-1 F14_B2.tif</t>
  </si>
  <si>
    <t>1 CVHA did not extend but same size as HA</t>
  </si>
  <si>
    <t>PLATE 20 F2 VC_ Male 95-1 F14 x Female 33-1 F14_B3.tif</t>
  </si>
  <si>
    <t>PLATE 20 F2 VC_ Male 95-1 F14 x Female 33-1 F14_B4.tif</t>
  </si>
  <si>
    <t>PLATE 20 F2 VC_ Male 95-1 F14 x Female 33-1 F14_B5.tif</t>
  </si>
  <si>
    <t>PLATE 20 F2 VC_ Male 95-1 F14 x Female 33-1 F14_B6.tif</t>
  </si>
  <si>
    <t>PLATE 20 F2 VC_ Male 95-1 F14 x Female 33-1 F14_B7.tif</t>
  </si>
  <si>
    <t>PLATE 20 F2 VC_ Male 95-1 F14 x Female 33-1 F14_B8.tif</t>
  </si>
  <si>
    <t>PLATE 20 F2 VC_ Male 95-1 F14 x Female 33-1 F14_B9.tif</t>
  </si>
  <si>
    <t>PLATE 20 F2 VC_ Male 95-1 F14 x Female 33-1 F14_B10.tif</t>
  </si>
  <si>
    <t>PLATE 20 F2 VC_ Male 95-1 F14 x Female 33-1 F14_B11.tif</t>
  </si>
  <si>
    <t>PLATE 20 F2 VC_ Male 95-1 F14 x Female 33-1 F14_B12.tif</t>
  </si>
  <si>
    <t>PLATE 20 F2 VC_ Male 95-1 F14 x Female 33-1 F14_C1.tif</t>
  </si>
  <si>
    <t>PLATE 20 F2 VC_ Male 95-1 F14 x Female 33-1 F14_C2.tif</t>
  </si>
  <si>
    <t>PLATE 20 F2 VC_ Male 95-1 F14 x Female 33-1 F14_C3.tif</t>
  </si>
  <si>
    <t>PLATE 20 F2 VC_ Male 95-1 F14 x Female 33-1 F14_C4.tif</t>
  </si>
  <si>
    <t>PLATE 20 F2 VC_ Male 95-1 F14 x Female 33-1 F14_C5.tif</t>
  </si>
  <si>
    <t>PLATE 20 F2 VC_ Male 95-1 F14 x Female 33-1 F14_C6.tif</t>
  </si>
  <si>
    <t>PLATE 20 F2 VC_ Male 95-1 F14 x Female 33-1 F14_C7.tif</t>
  </si>
  <si>
    <t>PLATE 20 F2 VC_ Male 95-1 F14 x Female 33-1 F14_C8.tif</t>
  </si>
  <si>
    <t>PLATE 20 F2 VC_ Male 95-1 F14 x Female 33-1 F14_C9.tif</t>
  </si>
  <si>
    <t>PLATE 20 F2 VC_ Male 95-1 F14 x Female 33-1 F14_C10.tif</t>
  </si>
  <si>
    <t>PLATE 20 F2 VC_ Male 95-1 F14 x Female 33-1 F14_C11.tif</t>
  </si>
  <si>
    <t>PLATE 20 F2 VC_ Male 95-1 F14 x Female 33-1 F14_C12.tif</t>
  </si>
  <si>
    <t>PLATE 20 F2 VC_ Male 95-1 F14 x Female 33-1 F14_D1.tif</t>
  </si>
  <si>
    <t>PLATE 20 F2 VC_ Male 95-1 F14 x Female 33-1 F14_D2.tif</t>
  </si>
  <si>
    <t>PLATE 20 F2 VC_ Male 95-1 F14 x Female 33-1 F14_D3.tif</t>
  </si>
  <si>
    <t>PLATE 20 F2 VC_ Male 95-1 F14 x Female 33-1 F14_D4.tif</t>
  </si>
  <si>
    <t>PLATE 20 F2 VC_ Male 95-1 F14 x Female 33-1 F14_D5.tif</t>
  </si>
  <si>
    <t>PLATE 20 F2 VC_ Male 95-1 F14 x Female 33-1 F14_D6.tif</t>
  </si>
  <si>
    <t>PLATE 20 F2 VC_ Male 95-1 F14 x Female 33-1 F14_D7.tif</t>
  </si>
  <si>
    <t>PLATE 20 F2 VC_ Male 95-1 F14 x Female 33-1 F14_D8.tif</t>
  </si>
  <si>
    <t>PLATE 20 F2 VC_ Male 95-1 F14 x Female 33-1 F14_D9.tif</t>
  </si>
  <si>
    <t>PLATE 20 F2 VC_ Male 95-1 F14 x Female 33-1 F14_D10.tif</t>
  </si>
  <si>
    <t>PLATE 20 F2 VC_ Male 95-1 F14 x Female 33-1 F14_D11.tif</t>
  </si>
  <si>
    <t>PLATE 20 F2 VC_ Male 95-1 F14 x Female 33-1 F14_D12.tif</t>
  </si>
  <si>
    <t>PLATE 20 F2 VC_ Male 95-1 F14 x Female 33-1 F14_E1.tif</t>
  </si>
  <si>
    <t>PLATE 20 F2 VC_ Male 95-1 F14 x Female 33-1 F14_E2.tif</t>
  </si>
  <si>
    <t>PLATE 20 F2 VC_ Male 95-1 F14 x Female 33-1 F14_E3.tif</t>
  </si>
  <si>
    <t>18 CV is difficult to see</t>
  </si>
  <si>
    <t>PLATE 20 F2 VC_ Male 95-1 F14 x Female 33-1 F14_E4.tif</t>
  </si>
  <si>
    <t>PLATE 20 F2 VC_ Male 95-1 F14 x Female 33-1 F14_E5.tif</t>
  </si>
  <si>
    <t>PLATE 20 F2 VC_ Male 95-1 F14 x Female 33-1 F14_E6.tif</t>
  </si>
  <si>
    <t>PLATE 20 F2 VC_ Male 95-1 F14 x Female 33-1 F14_E7.tif</t>
  </si>
  <si>
    <t>PLATE 20 F2 VC_ Male 95-1 F14 x Female 33-1 F14_E8.tif</t>
  </si>
  <si>
    <t>PLATE 20 F2 VC_ Male 95-1 F14 x Female 33-1 F14_E9.tif</t>
  </si>
  <si>
    <t>PLATE 20 F2 VC_ Male 95-1 F14 x Female 33-1 F14_E10.tif</t>
  </si>
  <si>
    <t>PLATE 20 F2 VC_ Male 95-1 F14 x Female 33-1 F14_E11.tif</t>
  </si>
  <si>
    <t>PLATE 20 F2 VC_ Male 95-1 F14 x Female 33-1 F14_E12.tif</t>
  </si>
  <si>
    <t>PLATE 20 F2 VC_ Male 95-1 F14 x Female 33-1 F14_F1.tif</t>
  </si>
  <si>
    <t>PLATE 20 F2 VC_ Male 95-1 F14 x Female 33-1 F14_F2.tif</t>
  </si>
  <si>
    <t>PLATE 20 F2 VC_ Male 95-1 F14 x Female 33-1 F14_F3.tif</t>
  </si>
  <si>
    <t>PLATE 20 F2 VC_ Male 95-1 F14 x Female 33-1 F14_F4.tif</t>
  </si>
  <si>
    <t>PLATE 20 F2 VC_ Male 95-1 F14 x Female 33-1 F14_F5.tif</t>
  </si>
  <si>
    <t>PLATE 20 F2 VC_ Male 95-1 F14 x Female 33-1 F14_F6.tif</t>
  </si>
  <si>
    <t>PLATE 20 F2 VC_ Male 95-1 F14 x Female 33-1 F14_F7.tif</t>
  </si>
  <si>
    <t>PLATE 20 F2 VC_ Male 95-1 F14 x Female 33-1 F14_F8.tif</t>
  </si>
  <si>
    <t>PLATE 20 F2 VC_ Male 95-1 F14 x Female 33-1 F14_F9.tif</t>
  </si>
  <si>
    <t>PLATE 20 F2 VC_ Male 95-1 F14 x Female 33-1 F14_F10.tif</t>
  </si>
  <si>
    <t>PLATE 20 F2 VC_ Male 95-1 F14 x Female 33-1 F14_F11.tif</t>
  </si>
  <si>
    <t>PLATE 20 F2 VC_ Male 95-1 F14 x Female 33-1 F14_F12.PNG</t>
  </si>
  <si>
    <t>PLATE 20 F2 VC_ Male 95-1 F14 x Female 33-1 F14_G1.tif</t>
  </si>
  <si>
    <t>PLATE 20 F2 VC_ Male 95-1 F14 x Female 33-1 F14_G2.tif</t>
  </si>
  <si>
    <t>PLATE 20 F2 VC_ Male 95-1 F14 x Female 33-1 F14_G3.tif</t>
  </si>
  <si>
    <t>PLATE 20 F2 VC_ Male 95-1 F14 x Female 33-1 F14_G4.tif</t>
  </si>
  <si>
    <t>PLATE 20 F2 VC_ Male 95-1 F14 x Female 33-1 F14_G5.tif</t>
  </si>
  <si>
    <t>PLATE 20 F2 VC_ Male 95-1 F14 x Female 33-1 F14_G6.tif</t>
  </si>
  <si>
    <t>PLATE 20 F2 VC_ Male 95-1 F14 x Female 33-1 F14_G7.tif</t>
  </si>
  <si>
    <t>PLATE 20 F2 VC_ Male 95-1 F14 x Female 33-1 F14_G8.tif</t>
  </si>
  <si>
    <t>PLATE 20 F2 VC_ Male 95-1 F14 x Female 33-1 F14_G9.tif</t>
  </si>
  <si>
    <t>PLATE 20 F2 VC_ Male 95-1 F14 x Female 33-1 F14_G10.tif</t>
  </si>
  <si>
    <t>PLATE 20 F2 VC_ Male 95-1 F14 x Female 33-1 F14_G11.tif</t>
  </si>
  <si>
    <t>PLATE 20 F2 VC_ Male 95-1 F14 x Female 33-1 F14_G12.tif</t>
  </si>
  <si>
    <t>PLATE 20 F2 VC_ Male 95-1 F14 x Female 33-1 F14_H1.tif</t>
  </si>
  <si>
    <t>PLATE 20 F2 VC_ Male 95-1 F14 x Female 33-1 F14_H2.tif</t>
  </si>
  <si>
    <t>PLATE 20 F2 VC_ Male 95-1 F14 x Female 33-1 F14_H3.tif</t>
  </si>
  <si>
    <t>PLATE 20 F2 VC_ Male 95-1 F14 x Female 33-1 F14_H4.tif</t>
  </si>
  <si>
    <t>1 CVHA did not extend but large than ribs</t>
  </si>
  <si>
    <t>PLATE 20 F2 VC_ Male 95-1 F14 x Female 33-1 F14_H5.tif</t>
  </si>
  <si>
    <t>PLATE 20 F2 VC_ Male 95-1 F14 x Female 33-1 F14_H6.tif</t>
  </si>
  <si>
    <t>PLATE 20 F2 VC_ Male 95-1 F14 x Female 33-1 F14_H7.tif</t>
  </si>
  <si>
    <t>PLATE 20 F2 VC_ Male 95-1 F14 x Female 33-1 F14_H8.tif</t>
  </si>
  <si>
    <t>PLATE 20 F2 VC_ Male 95-1 F14 x Female 33-1 F14_H9.tif</t>
  </si>
  <si>
    <t>PLATE 20 F2 VC_ Male 95-1 F14 x Female 33-1 F14_H10.tif</t>
  </si>
  <si>
    <t>PLATE 20 F2 VC_ Male 95-1 F14 x Female 33-1 F14_H11.tif</t>
  </si>
  <si>
    <t>PLATE 20 F2 VC_ Male 95-1 F14 x Female 33-1 F14_H12.tif</t>
  </si>
  <si>
    <t>PLATE 21 F2 VC_ Female 95-1 F14 x Male 33-1 F14_A1.tif</t>
  </si>
  <si>
    <t>This plate: CV starts from beyond the anal fin outside not inside</t>
  </si>
  <si>
    <t>PLATE 21 F2 VC_ Female 95-1 F14 x Male 33-1 F14_A2.tif</t>
  </si>
  <si>
    <t>PLATE 21 F2 VC_ Female 95-1 F14 x Male 33-1 F14_A3.tif</t>
  </si>
  <si>
    <t>PLATE 21 F2 VC_ Female 95-1 F14 x Male 33-1 F14_A4.tif</t>
  </si>
  <si>
    <t>PLATE 21 F2 VC_ Female 95-1 F14 x Male 33-1 F14_A5.tif</t>
  </si>
  <si>
    <t>PLATE 21 F2 VC_ Female 95-1 F14 x Male 33-1 F14_A6.tif</t>
  </si>
  <si>
    <t>PLATE 21 F2 VC_ Female 95-1 F14 x Male 33-1 F14_A7.tif</t>
  </si>
  <si>
    <t>PLATE 21 F2 VC_ Female 95-1 F14 x Male 33-1 F14_A8.tif</t>
  </si>
  <si>
    <t>PLATE 21 F2 VC_ Female 95-1 F14 x Male 33-1 F14_A9.tif</t>
  </si>
  <si>
    <t>PLATE 21 F2 VC_ Female 95-1 F14 x Male 33-1 F14_A10.tif</t>
  </si>
  <si>
    <t>PLATE 21 F2 VC_ Female 95-1 F14 x Male 33-1 F14_A11.tif</t>
  </si>
  <si>
    <t>PLATE 21 F2 VC_ Female 95-1 F14 x Male 33-1 F14_A12.tif</t>
  </si>
  <si>
    <t>PLATE 21 F2 VC_ Female 95-1 F14 x Male 33-1 F14_B1.tif</t>
  </si>
  <si>
    <t>PLATE 21 F2 VC_ Female 95-1 F14 x Male 33-1 F14_B2.tif</t>
  </si>
  <si>
    <t>PLATE 21 F2 VC_ Female 95-1 F14 x Male 33-1 F14_B3.tif</t>
  </si>
  <si>
    <t>PLATE 21 F2 VC_ Male 95-1 F14 x Female 72-1 F14_B4.tif</t>
  </si>
  <si>
    <t>PLATE 21 F2 VC_ Male 95-1 F14 x Female 72-1 F14_B5.tif</t>
  </si>
  <si>
    <t>PLATE 21 F2 VC_ Male 95-1 F14 x Female 72-1 F14_B6.tif</t>
  </si>
  <si>
    <t>1CV is difficult to decide</t>
  </si>
  <si>
    <t>PLATE 21 F2 VC_ Male 95-1 F14 x Female 72-1 F14_B7.tif</t>
  </si>
  <si>
    <t>PLATE 21 F2 VC_ Male 95-1 F14 x Female 72-1 F14_B8.tif</t>
  </si>
  <si>
    <t>PLATE 21 F2 VC_ Male 95-1 F14 x Female 72-1 F14_B9.tif</t>
  </si>
  <si>
    <t>PLATE 21 F2 VC_ Male 95-1 F14 x Female 72-1 F14_B10.tif</t>
  </si>
  <si>
    <t>PLATE 21 F2 VC_ Male 95-1 F14 x Female 72-1 F14_B11.tif</t>
  </si>
  <si>
    <t>PLATE 21 F2 VC_ Male 95-1 F14 x Female 72-1 F14_B12.tif</t>
  </si>
  <si>
    <t>PLATE 21 F2 VC_ Male 95-1 F14 x Female 72-1 F14_C1.tif</t>
  </si>
  <si>
    <t>PLATE 21 F2 VC_ Male 95-1 F14 x Female 72-1 F14_C2.tif</t>
  </si>
  <si>
    <t>PLATE 21 F2 VC_ Male 95-1 F14 x Female 72-1 F14_C3.tif</t>
  </si>
  <si>
    <t>PLATE 21 F2 VC_ Male 95-1 F14 x Female 72-1 F14_C4.tif</t>
  </si>
  <si>
    <t>18CV is very small</t>
  </si>
  <si>
    <t>PLATE 21 F2 VC_ Male 95-1 F14 x Female 72-1 F14_C5.tif</t>
  </si>
  <si>
    <t>1CV is distorted</t>
  </si>
  <si>
    <t>PLATE 21 F2 VC_ Male 95-1 F14 x Female 72-1 F14_C6.tif</t>
  </si>
  <si>
    <t>PLATE 21 F2 VC_ Male 95-1 F14 x Female 72-1 F14_C7.tif</t>
  </si>
  <si>
    <t>PLATE 21 F2 VC_ Female 95-1 F14 x Male 72-1 F14_C8.tif</t>
  </si>
  <si>
    <t>PLATE 21 F2 VC_ Female 95-1 F14 x Male 72-1 F14_C9.tif</t>
  </si>
  <si>
    <t>V is distorted</t>
  </si>
  <si>
    <t>PLATE 21 F2 VC_ Female 95-1 F14 x Male 72-1 F14_C10.tif</t>
  </si>
  <si>
    <t>PLATE 21 F2 VC_ Female 95-1 F14 x Male 72-1 F14_C11.tif</t>
  </si>
  <si>
    <t>PLATE 21 F2 VC_ Female 95-1 F14 x Male 72-1 F14_C12.tif</t>
  </si>
  <si>
    <t>PLATE 21 F2 VC_ Female 95-1 F14 x Male 72-1 F14_D1.tif</t>
  </si>
  <si>
    <t>PLATE 21 F2 VC_ Female 95-1 F14 x Male 72-1 F14_D2.tif</t>
  </si>
  <si>
    <t>PLATE 21 F2 VC_ Female 95-1 F14 x Male 72-1 F14_D3.tif</t>
  </si>
  <si>
    <t>PLATE 21 F2 VC_ Female 95-1 F14 x Male 10-1 F14_D4.tif</t>
  </si>
  <si>
    <t>PLATE 21 F2 VC_ Female 95-1 F14 x Male 10-1 F14_D5.tif</t>
  </si>
  <si>
    <t>PLATE 21 F2 VC_ Female 95-1 F14 x Male 10-1 F14_D6.tif</t>
  </si>
  <si>
    <t>PLATE 21 F2 VC_ Female 95-1 F14 x Male 10-1 F14_D7.tif</t>
  </si>
  <si>
    <t>PLATE 21 F2 VC_ Female 95-1 F14 x Male 10-1 F14_D8.tif</t>
  </si>
  <si>
    <t>PLATE 21 F2 VC_ Female 95-1 F14 x Male 10-1 F14_D9.tif</t>
  </si>
  <si>
    <t>PLATE 21 F2 VC_ Female 95-1 F14 x Male 10-1 F14_D10.tif</t>
  </si>
  <si>
    <t>PLATE 21 F2 VC_ Female 95-1 F14 x Male 10-1 F14_D11.tif</t>
  </si>
  <si>
    <t>PLATE 21 F2 VC_ Female 95-1 F14 x Male 10-1 F14_D12.tif</t>
  </si>
  <si>
    <t>PLATE 21 F2 VC_ Female 95-1 F14 x Male 10-1 F14_E1.tif</t>
  </si>
  <si>
    <t>PLATE 21 F2 VC_ Female 95-1 F14 x Male 10-1 F14_E2.tif</t>
  </si>
  <si>
    <t>PLATE 21 F2 VC_ Female 95-1 F14 x Male 10-1 F14_E3.tif</t>
  </si>
  <si>
    <t>PLATE 21 F2 VC_ Female 95-1 F14 x Male 10-1 F14_E4.tif</t>
  </si>
  <si>
    <t>PLATE 21 F2 VC_ Female 95-1 F14 x Male 10-1 F14_E5.tif</t>
  </si>
  <si>
    <t>PLATE 21 F2 VC_ Female 95-1 F14 x Male 10-1 F14_E6.tif</t>
  </si>
  <si>
    <t>PLATE 21 F2 VC_ Female 95-1 F14 x Male 10-1 F14_E7.tif</t>
  </si>
  <si>
    <t>PLATE 21 F2 VC_ Female 95-1 F14 x Male 10-1 F14_E8.tif</t>
  </si>
  <si>
    <t>PLATE 21 F2 VC_ Female 95-1 F14 x Male 10-1 F14_E9.tif</t>
  </si>
  <si>
    <t>PLATE 21 F2 VC_ Female 95-1 F14 x Male 10-1 F14_E10.tif</t>
  </si>
  <si>
    <t>PLATE 21 F2 VC_ Male 95-1 F14 x Female 10-1 F14_E11.tif</t>
  </si>
  <si>
    <t>PLATE 21 F2 VC_ Male 95-1 F14 x Female 10-1 F14_E12.tif</t>
  </si>
  <si>
    <t>PLATE 21 F2 VC_ Male 95-1 F14 x Female 10-1 F14_F1.tif</t>
  </si>
  <si>
    <t>17CV is difficult to see</t>
  </si>
  <si>
    <t>PLATE 21 F2 VC_ Male 95-1 F14 x Female 10-1 F14_F2.tif</t>
  </si>
  <si>
    <t>PLATE 21 F2 VC_ Male 95-1 F14 x Female 10-1 F14_F3.tif</t>
  </si>
  <si>
    <t>PLATE 21 F2 VC_ Male 95-1 F14 x Female 10-1 F14_F4.tif</t>
  </si>
  <si>
    <t>PLATE 21 F2 VC_ Male 95-1 F14 x Female 10-1 F14_F5.tif</t>
  </si>
  <si>
    <t>PLATE 21 F2 VC_ Male 95-1 F14 x Female 10-1 F14_F6.tif</t>
  </si>
  <si>
    <t>PLATE 21 F2 VC_ Male 95-1 F14 x Female 10-1 F14_F7.tif</t>
  </si>
  <si>
    <t>PLATE 21 F2 VC_ Male 95-1 F14 x Female 10-1 F14_F8.tif</t>
  </si>
  <si>
    <t>PLATE 21 F2 VC_ Male 95-1 F14 x Female 10-1 F14_F9.tif</t>
  </si>
  <si>
    <t>PLATE 21 F2 VC_ Male 95-1 F14 x Female 10-1 F14_F10.tif</t>
  </si>
  <si>
    <t>PLATE 21 F2 VC_ Male 95-1 F14 x Female 10-1 F14_F11.tif</t>
  </si>
  <si>
    <t>PLATE 21 F2 VC_ Male 95-1 F14 x Female 10-1 F14_F12.tif</t>
  </si>
  <si>
    <t>PLATE 21 F2 VC_ Male 95-1 F14 x Female 10-1 F14_G1.tif</t>
  </si>
  <si>
    <t>PLATE 21 F2 VC_ Male 95-1 F14 x Female 10-1 F14_G2.tif</t>
  </si>
  <si>
    <t>PLATE 21 F2 VC_ Male 95-1 F14 x Female 10-1 F14_G3.tif</t>
  </si>
  <si>
    <t>PLATE 21 F2 VC_ Male 95-1 F14 x Female 10-1 F14_G4.tif</t>
  </si>
  <si>
    <t>PLATE 21 F2 VC_ Male 95-1 F14 x Female 10-1 F14_G5.tif</t>
  </si>
  <si>
    <t>PLATE 21 F2 VC_ Male 95-1 F14 x Female 10-1 F14_G6.tif</t>
  </si>
  <si>
    <t>PLATE 21 F2 VC_ Male 95-1 F14 x Female 10-1 F14_G7.tif</t>
  </si>
  <si>
    <t>PLATE 21 F2 VC_ Male 95-1 F14 x Female 10-1 F14_G8.tif</t>
  </si>
  <si>
    <t>PLATE 21 F2 VC_ Male 95-1 F14 x Female 10-1 F14_G9.tif</t>
  </si>
  <si>
    <t>PLATE 21 F2 VC_ Female 95-1 F14 x Male 10-1 F14_G10.tif</t>
  </si>
  <si>
    <t>PLATE 21 F2 VC_ Female 95-1 F14 x Male 10-1 F14_G11.tif</t>
  </si>
  <si>
    <t>PLATE 21 F2 VC_ Female 95-1 F14 x Male 10-1 F14_G12.tif</t>
  </si>
  <si>
    <t>PLATE 21 F2 VC_ Female 95-1 F14 x Male 10-1 F14_H1.tif</t>
  </si>
  <si>
    <t>PLATE 21 F2 VC_ Female 95-1 F14 x Male 10-1 F14_H2.tif</t>
  </si>
  <si>
    <t>PLATE 21 F2 VC_ Female 95-1 F14 x Male 10-1 F14_H3.tif</t>
  </si>
  <si>
    <t>PLATE 21 F2 VC_ Female 95-1 F14 x Male 10-1 F14_H4.tif</t>
  </si>
  <si>
    <t>PLATE 21 F2 VC_ Female 95-1 F14 x Male 10-1 F14_H5.tif</t>
  </si>
  <si>
    <t>PLATE 21 F2 VC_ Female 95-1 F14 x Male 10-1 F14_H6.tif</t>
  </si>
  <si>
    <t>PLATE 21 F2 VC_ Female 95-1 F14 x Male 10-1 F14_H7.tif</t>
  </si>
  <si>
    <t>PLATE 21 F2 VC_ Female 95-1 F14 x Male 10-1 F14_H8.tif</t>
  </si>
  <si>
    <t>Difficult to see anal fin</t>
  </si>
  <si>
    <t>PLATE 21 F2 VC_ Female 95-1 F14 x Male 10-1 F14_H9.tif</t>
  </si>
  <si>
    <t>PLATE 21 F2 VC_ Female 95-1 F14 x Male 10-1 F14_H10.tif</t>
  </si>
  <si>
    <t>PLATE 21 F2 VC_ Female 95-1 F14 x Male 10-1 F14_H11.tif</t>
  </si>
  <si>
    <t>PLATE 21 F2 VC_ Female 95-1 F14 x Male 10-1 F14_H12.tif</t>
  </si>
  <si>
    <t>PLATE 22 F2 VC_ Male 14-2 F14 x Female 10-1 F14_A1.tif</t>
  </si>
  <si>
    <t>PLATE 22 F2 VC_ Male 14-2 F14 x Female 10-1 F14_A2.tif</t>
  </si>
  <si>
    <t>PLATE 22 F2 VC_ Male 14-2 F14 x Female 10-1 F14_A3.tif</t>
  </si>
  <si>
    <t>PLATE 22 F2 VC_ Male 14-2 F14 x Female 10-1 F14_A4.tif</t>
  </si>
  <si>
    <t>PLATE 22 F2 VC_ Male 14-2 F14 x Female 10-1 F14_A5.tif</t>
  </si>
  <si>
    <t>PLATE 22 F2 VC_ Male 14-2 F14 x Female 10-1 F14_A6.tif</t>
  </si>
  <si>
    <t>PLATE 22 F2 VC_ Male 14-2 F14 x Female 10-1 F14_A7.tif</t>
  </si>
  <si>
    <t>PLATE 22 F2 VC_ Male 14-2 F14 x Female 10-1 F14_A8.tif</t>
  </si>
  <si>
    <t>PLATE 22 F2 VC_ Male 14-2 F14 x Female 10-1 F14_A9.tif</t>
  </si>
  <si>
    <t>PLATE 22 F2 VC_ Male 14-2 F14 x Female 10-1 F14_A10.tif</t>
  </si>
  <si>
    <t>PLATE 22 F2 VC_ Male 14-2 F14 x Female 10-1 F14_A11.tif</t>
  </si>
  <si>
    <t>PLATE 22 F2 VC_ Male 14-2 F14 x Female 10-1 F14_A12.tif</t>
  </si>
  <si>
    <t>PLATE 22 F2 VC_ Female 14-2 F14 x Male 129-1 F14_B1.tif</t>
  </si>
  <si>
    <t>PLATE 22 F2 VC_ Female 14-2 F14 x Male 129-1 F14_B2.tif</t>
  </si>
  <si>
    <t>PLATE 22 F2 VC_ Female 14-2 F14 x Male 129-1 F14_B3.tif</t>
  </si>
  <si>
    <t>PLATE 22 F2 VC_ Female 14-2 F14 x Male 129-1 F14_B4.tif</t>
  </si>
  <si>
    <t>PLATE 22 F2 VC_ Female 14-2 F14 x Male 129-1 F14_B5.tif</t>
  </si>
  <si>
    <t>PLATE 22 F2 VC_ Female 14-2 F14 x Male 129-1 F14_B6.tif</t>
  </si>
  <si>
    <t>PLATE 22 F2 VC_ Female 14-2 F14 x Male 129-1 F14_B7.tif</t>
  </si>
  <si>
    <t>PLATE 22 F2 VC_ Female 14-2 F14 x Male 129-1 F14_B8.tif</t>
  </si>
  <si>
    <t>PLATE 22 F2 VC_ Female 14-2 F14 x Male 129-1 F14_B9.tif</t>
  </si>
  <si>
    <t>PLATE 22 F2 VC_ Female 14-2 F14 x Male 129-1 F14_B10.tif</t>
  </si>
  <si>
    <t>PLATE 22 F2 VC_ Female 14-2 F14 x Male 129-1 F14_B11.tif</t>
  </si>
  <si>
    <t>PLATE 22 F2 VC_ Female 14-2 F14 x Male 129-1 F14_B12.tif</t>
  </si>
  <si>
    <t>PLATE 22 F2 VC_ Female 14-2 F14 x Male 129-1 F14_C1.tif</t>
  </si>
  <si>
    <t>PLATE 22 F2 VC_ Female 14-2 F14 x Male 129-1 F14_C2.tif</t>
  </si>
  <si>
    <t>PLATE 22 F2 VC_ Female 14-2 F14 x Male 129-1 F14_C3.tif</t>
  </si>
  <si>
    <t>1CV not sure</t>
  </si>
  <si>
    <t>PLATE 22 F2 VC_ Female 14-2 F14 x Male 129-1 F14_C4.tif</t>
  </si>
  <si>
    <t>PLATE 22 F2 VC_ Female 14-2 F14 x Male 129-1 F14_C5.tif</t>
  </si>
  <si>
    <t>PLATE 22 F2 VC_ Female 14-2 F14 x Male 129-1 F14_C6.tif</t>
  </si>
  <si>
    <t>PLATE 22 F2 VC_ Female 14-2 F14 x Male 129-1 F14_C7.tif</t>
  </si>
  <si>
    <t>PLATE 22 F2 VC_ Female 14-2 F14 x Male 129-1 F14_C8.tif</t>
  </si>
  <si>
    <t>PLATE 22 F2 VC_ Female 14-2 F14 x Male 129-1 F14_C9.tif</t>
  </si>
  <si>
    <t>PLATE 22 F2 VC_ Female 14-2 F14 x Male 129-1 F14_C10.tif</t>
  </si>
  <si>
    <t>PLATE 22 F2 VC_ Female 14-2 F14 x Male 129-1 F14_C11.tif</t>
  </si>
  <si>
    <t>PLATE 22 F2 VC_ Female 14-2 F14 x Male 129-1 F14_C12.tif</t>
  </si>
  <si>
    <t>PLATE 22 F2 VC_ Female 14-2 F14 x Male 129-1 F14_D1.tif</t>
  </si>
  <si>
    <t>PLATE 22 F2 VC_ Female 14-2 F14 x Male 129-1 F14_D2.tif</t>
  </si>
  <si>
    <t>PLATE 22 F2 VC_ Female 14-2 F14 x Male 129-1 F14_D3.tif</t>
  </si>
  <si>
    <t>PLATE 22 F2 VC_ Female 14-2 F14 x Male 60-1 F14_D4.tif</t>
  </si>
  <si>
    <t>PLATE 22 F2 VC_ Female 14-2 F14 x Male 60-1 F14_D5.tif</t>
  </si>
  <si>
    <t>PLATE 22 F2 VC_ Female 14-2 F14 x Male 60-1 F14_D6.tif</t>
  </si>
  <si>
    <t>PLATE 22 F2 VC_ Female 14-2 F14 x Male 60-1 F14_D7.tif</t>
  </si>
  <si>
    <t>PLATE 22 F2 VC_ Female 14-2 F14 x Male 60-1 F14_D8.tif</t>
  </si>
  <si>
    <t>PLATE 22 F2 VC_ Female 14-2 F14 x Male 60-1 F14_D9.tif</t>
  </si>
  <si>
    <t>PLATE 22 F2 VC_ Female 14-2 F14 x Male 60-1 F14_D10.tif</t>
  </si>
  <si>
    <t>PLATE 22 F2 VC_ Female 14-2 F14 x Male 60-1 F14_D11.tif</t>
  </si>
  <si>
    <t>PLATE 22 F2 VC_ Female 14-2 F14 x Male 60-1 F14_D12.tif</t>
  </si>
  <si>
    <t>PLATE 22 F2 VC_ Female 14-2 F14 x Male 60-1 F14_E1.tif</t>
  </si>
  <si>
    <t>PLATE 22 F2 VC_ Female 14-2 F14 x Male 60-1 F14_E2.tif</t>
  </si>
  <si>
    <t>PLATE 22 F2 VC_ Female 14-2 F14 x Male 60-1 F14_E3.tif</t>
  </si>
  <si>
    <t>PLATE 22 F2 VC_ Female 14-2 F14 x Male 60-1 F14_E4.tif</t>
  </si>
  <si>
    <t>PLATE 22 F2 VC_ Female 14-2 F14 x Male 60-1 F14_E5.tif</t>
  </si>
  <si>
    <t>PLATE 22 F2 VC_ Female 14-2 F14 x Male 60-1 F14_E6.tif</t>
  </si>
  <si>
    <t>PLATE 22 F2 VC_ Female 14-2 F14 x Male 60-1 F14_E7.tif</t>
  </si>
  <si>
    <t>PLATE 22 F2 VC_ Female 14-2 F14 x Male 60-1 F14_E8.tif</t>
  </si>
  <si>
    <t>PLATE 22 F2 VC_ Female 14-2 F14 x Male 60-1 F14_E9.tif</t>
  </si>
  <si>
    <t>PLATE 22 F2 VC_ Female 14-2 F14 x Male 60-1 F14_E10.tif</t>
  </si>
  <si>
    <t>PLATE 22 F2 VC_ Female 14-2 F14 x Male 60-1 F14_E11.tif</t>
  </si>
  <si>
    <t>PLATE 22 F2 VC_ Female 14-2 F14 x Male 60-1 F14_E12.tif</t>
  </si>
  <si>
    <t>PLATE 22 F2 VC_ Female 14-2 F14 x Male 60-1 F14_F1.tif</t>
  </si>
  <si>
    <t>PLATE 22 F2 VC_ Female 14-2 F14 x Male 60-1 F14_F2.tif</t>
  </si>
  <si>
    <t>PLATE 22 F2 VC_ Female 14-2 F14 x Male 60-1 F14_F3.tif</t>
  </si>
  <si>
    <t>PLATE 22 F2 VC_ Female 14-2 F14 x Male 60-1 F14_F4.tif</t>
  </si>
  <si>
    <t>PLATE 22 F2 VC_ Female 14-2 F14 x Male 60-1 F14_F5.tif</t>
  </si>
  <si>
    <t>PLATE 22 F2 VC_ Female 14-2 F14 x Male 60-1 F14_F6.tif</t>
  </si>
  <si>
    <t>PLATE 22 F2 VC_ Female 14-2 F14 x Male 60-1 F14_F7.tif</t>
  </si>
  <si>
    <t>PLATE 22 F2 VC_ Female 14-2 F14 x Male 60-1 F14_F8.tif</t>
  </si>
  <si>
    <t>PLATE 22 F2 VC_ Female 14-2 F14 x Male 60-1 F14_F9.tif</t>
  </si>
  <si>
    <t>PLATE 22 F2 VC_ Female 14-2 F14 x Male 60-1 F14_F10.tif</t>
  </si>
  <si>
    <t>PLATE 22 F2 VC_ Female 14-2 F14 x Male 60-1 F14_F11.tif</t>
  </si>
  <si>
    <t>PLATE 22 F2 VC_ Female 14-2 F14 x Male 60-1 F14_F12.tif</t>
  </si>
  <si>
    <t>PLATE 22 F2 VC_ Male 14-2 F14 x Female 10-1 F14_G1.tif</t>
  </si>
  <si>
    <t>PLATE 22 F2 VC_ Male 14-2 F14 x Female 10-1 F14_G2.tif</t>
  </si>
  <si>
    <t>PLATE 22 F2 VC_ Male 14-2 F14 x Female 10-1 F14_G3.tif</t>
  </si>
  <si>
    <t>PLATE 22 F2 VC_ Male 14-2 F14 x Female 10-1 F14_G4.tif</t>
  </si>
  <si>
    <t>1st rib is on 3 AV</t>
  </si>
  <si>
    <t>PLATE 22 F2 VC_ Male 14-2 F14 x Female 10-1 F14_G5.tif</t>
  </si>
  <si>
    <t>PLATE 22 F2 VC_ Male 14-2 F14 x Female 10-1 F14_G6.tif</t>
  </si>
  <si>
    <t>PLATE 22 F2 VC_ Male 14-2 F14 x Female 10-1 F14_G7.tif</t>
  </si>
  <si>
    <t>PLATE 22 F2 VC_ Male 14-2 F14 x Female 10-1 F14_G8.tif</t>
  </si>
  <si>
    <t>PLATE 22 F2 VC_ Male 14-2 F14 x Female 10-1 F14_G9.tif</t>
  </si>
  <si>
    <t>PLATE 22 F2 VC_ Male 14-2 F14 x Female 10-1 F14_G10.tif</t>
  </si>
  <si>
    <t>PLATE 22 F2 VC_ Male 14-2 F14 x Female 10-1 F14_G11.tif</t>
  </si>
  <si>
    <t>PLATE 22 F2 VC_ Male 14-2 F14 x Female 10-1 F14_G12.tif</t>
  </si>
  <si>
    <t>PLATE 22 F2 VC_ Male 14-2 F14 x Female 10-1 F14_H1.tif</t>
  </si>
  <si>
    <t>PLATE 22 F2 VC_ Male 14-2 F14 x Female 10-1 F14_H2.tif</t>
  </si>
  <si>
    <t>PLATE 22 F2 VC_ Male 14-2 F14 x Female 10-1 F14_H3.tif</t>
  </si>
  <si>
    <t>PLATE 22 F2 VC_ Male 14-2 F14 x Female 10-1 F14_H4.tif</t>
  </si>
  <si>
    <t>PLATE 22 F2 VC_ Male 14-2 F14 x Female 10-1 F14_H5.tif</t>
  </si>
  <si>
    <t>PLATE 22 F2 VC_ Male 14-2 F14 x Female 10-1 F14_H6.tif</t>
  </si>
  <si>
    <t>PLATE 22 F2 VC_ Male 14-2 F14 x Female 10-1 F14_H7.tif</t>
  </si>
  <si>
    <t>PLATE 22 F2 VC_ Female 14-2 F14 x Male 33-1 F14_H8.tif</t>
  </si>
  <si>
    <t>PLATE 22 F2 VC_ Female 14-2 F14 x Male 33-1 F14_H9.tif</t>
  </si>
  <si>
    <t>PLATE 22 F2 VC_ Female 14-2 F14 x Male 33-1 F14_H10.tif</t>
  </si>
  <si>
    <t>PLATE 22 F2 VC_ Female 14-2 F14 x Male 33-1 F14_H11.tif</t>
  </si>
  <si>
    <t>PLATE 22 F2 VC_ Female 14-2 F14 x Male 33-1 F14_H12.tif</t>
  </si>
  <si>
    <t>PLATE 23 F2 VC_ Female 14-2 F14 x Male 33-1 F14_A1.tif</t>
  </si>
  <si>
    <t>PLATE 23 F2 VC_ Female 14-2 F14 x Male 33-1 F14_A2.tif</t>
  </si>
  <si>
    <t>PLATE 23 F2 VC_ Female 14-2 F14 x Male 33-1 F14_A3.tif</t>
  </si>
  <si>
    <t>PLATE 23 F2 VC_ Female 14-2 F14 x Male 33-1 F14_A4.tif</t>
  </si>
  <si>
    <t>PLATE 23 F2 VC_ Female 14-2 F14 x Male 33-1 F14_A5.tif</t>
  </si>
  <si>
    <t>PLATE 23 F2 VC_ Female 14-2 F14 x Male 33-1 F14_A6.tif</t>
  </si>
  <si>
    <t>PLATE 23 F2 VC_ Female 14-2 F14 x Male 33-1 F14_A7.tif</t>
  </si>
  <si>
    <t>PLATE 23 F2 VC_ Female 14-2 F14 x Male 33-1 F14_A8.tif</t>
  </si>
  <si>
    <t>PLATE 23 F2 VC_ Female 14-2 F14 x Male 33-1 F14_A9.tif</t>
  </si>
  <si>
    <t>PLATE 23 F2 VC_ Male 14-2 F14 x Female 10-1 F14_A10.tif</t>
  </si>
  <si>
    <t>PLATE 23 F2 VC_ Male 14-2 F14 x Female 10-1 F14_A11.tif</t>
  </si>
  <si>
    <t>PLATE 23 F2 VC_ Male 14-2 F14 x Female 10-1 F14_A12.tif</t>
  </si>
  <si>
    <t>PLATE 23 F2 VC_ Male 14-2 F14 x Female 10-1 F14_B1.tif</t>
  </si>
  <si>
    <t>PLATE 23 F2 VC_ Male 14-2 F14 x Female 10-1 F14_B2.tif</t>
  </si>
  <si>
    <t>PLATE 23 F2 VC_ Male 14-2 F14 x Female 10-1 F14_B3.tif</t>
  </si>
  <si>
    <t>PLATE 23 F2 VC_ Male 14-2 F14 x Female 10-1 F14_B4.tif</t>
  </si>
  <si>
    <t>PLATE 23 F2 VC_ Male 14-2 F14 x Female 10-1 F14_B5.tif</t>
  </si>
  <si>
    <t>PLATE 23 F2 VC_ Male 14-2 F14 x Female 10-1 F14_B6.tif</t>
  </si>
  <si>
    <t>PLATE 23 F2 VC_ Male 14-2 F14 x Female 10-1 F14_B7.tif</t>
  </si>
  <si>
    <t>not sure about having 3 v before the 1st rib</t>
  </si>
  <si>
    <t>PLATE 23 F2 VC_ Male 14-2 F14 x Female 10-1 F14_B8.tif</t>
  </si>
  <si>
    <t>PLATE 23 F2 VC_ Male 14-2 F14 x Female 10-1 F14_B9.tif</t>
  </si>
  <si>
    <t>PLATE 23 F2 VC_ Male 14-2 F14 x Female 10-1 F14_B10.tif</t>
  </si>
  <si>
    <t>PLATE 23 F2 VC_ Male 14-2 F14 x Female 10-1 F14_B11.tif</t>
  </si>
  <si>
    <t>PLATE 23 F2 VC_ Male 14-2 F14 x Female 10-1 F14_B12.tif</t>
  </si>
  <si>
    <t>PLATE 23 F2 VC_ Male 14-2 F14 x Female 10-1 F14_C1.tif</t>
  </si>
  <si>
    <t>PLATE 23 F2 VC_ Male 14-2 F14 x Female 10-1 F14_C2.tif</t>
  </si>
  <si>
    <t>PLATE 23 F2 VC_ Male 14-2 F14 x Female 10-1 F14_C3.tif</t>
  </si>
  <si>
    <t>PLATE 23 F2 VC_ Male 14-2 F14 x Female 10-1 F14_C4.tif</t>
  </si>
  <si>
    <t>PLATE 23 F2 VC_ Male 14-2 F14 x Female 10-1 F14_C5.tif</t>
  </si>
  <si>
    <t>PLATE 23 F2 VC_ Male 14-2 F14 x Female 10-1 F14_C6.tif</t>
  </si>
  <si>
    <t>PLATE 23 F2 VC_ Male 14-2 F14 x Female 10-1 F14_C7.tif</t>
  </si>
  <si>
    <t>PLATE 23 F2 VC_ Male 14-2 F14 x Female 10-1 F14_C8.tif</t>
  </si>
  <si>
    <t>PLATE 23 F2 VC_ Male 14-2 F14 x Female 10-1 F14_C9.tif</t>
  </si>
  <si>
    <t>PLATE 23 F2 VC_ Male 14-2 F14 x Female 10-1 F14_C10.tif</t>
  </si>
  <si>
    <t>PLATE 23 F2 VC_ Male 14-2 F14 x Female 10-1 F14_C11.tif</t>
  </si>
  <si>
    <t>PLATE 23 F2 VC_ Male 14-2 F14 x Female 10-1 F14_C12.tif</t>
  </si>
  <si>
    <t>PLATE 23 F2 VC_ Male 14-2 F14 x Female 10-1 F14_D1.tif</t>
  </si>
  <si>
    <t>PLATE 23 F2 VC_ Male 14-2 F14 x Female 10-1 F14_D2.tif</t>
  </si>
  <si>
    <t>PLATE 23 F2 VC_ Male 14-2 F14 x Female 10-1 F14_D3.tif</t>
  </si>
  <si>
    <t>PLATE 23 F2 VC_ Male 14-2 F14 x Female 10-1 F14_D4.tif</t>
  </si>
  <si>
    <t>PLATE 23 F2 VC_ Male 14-2 F14 x Female 10-1 F14_D5.tif</t>
  </si>
  <si>
    <t>PLATE 23 F2 VC_ Male 14-2 F14 x Female 10-1 F14_D6.tif</t>
  </si>
  <si>
    <t>PLATE 23 F2 VC_ Male 11-2 F14 x Female 14-2 F14_D7.tif</t>
  </si>
  <si>
    <t>PLATE 23 F2 VC_ Male 11-2 F14 x Female 14-2 F14_D8.tif</t>
  </si>
  <si>
    <t>PLATE 23 F2 VC_ Male 11-2 F14 x Female 14-2 F14_D9.tif</t>
  </si>
  <si>
    <t>PLATE 23 F2 VC_ Male 11-2 F14 x Female 14-2 F14_D10.tif</t>
  </si>
  <si>
    <t>PLATE 23 F2 VC_ Male 11-2 F14 x Female 14-2 F14_D11.tif</t>
  </si>
  <si>
    <t>PLATE 23 F2 VC_ Male 11-2 F14 x Female 14-2 F14_D12.tif</t>
  </si>
  <si>
    <t>PLATE 23 F2 VC_ Male 11-2 F14 x Female 14-2 F14_E1.tif</t>
  </si>
  <si>
    <t>PLATE 23 F2 VC_ Male 11-2 F14 x Female 14-2 F14_E2.tif</t>
  </si>
  <si>
    <t>PLATE 23 F2 VC_ Male 11-2 F14 x Female 14-2 F14_E3.tif</t>
  </si>
  <si>
    <t>PLATE 23 F2 VC_ Male 11-2 F14 x Female 14-2 F14_E4.tif</t>
  </si>
  <si>
    <t>PLATE 23 F2 VC_ Male 11-2 F14 x Female 14-2 F14_E5.tif</t>
  </si>
  <si>
    <t>PLATE 23 F2 VC_ Male 11-2 F14 x Female 14-2 F14_E6.tif</t>
  </si>
  <si>
    <t>12AV long but didnot extend</t>
  </si>
  <si>
    <t>PLATE 23 F2 VC_ Male 11-2 F14 x Female 14-2 F14_E7.tif</t>
  </si>
  <si>
    <t>PLATE 23 F2 VC_ Male 11-2 F14 x Female 14-2 F14_E8.tif</t>
  </si>
  <si>
    <t>PLATE 23 F2 VC_ Male 11-2 F14 x Female 14-2 F14_E9.tif</t>
  </si>
  <si>
    <t>PLATE 23 F2 VC_ Male 11-2 F14 x Female 14-2 F14_E10.tif</t>
  </si>
  <si>
    <t>PLATE 23 F2 VC_ Male 11-2 F14 x Female 14-2 F14_E11.tif</t>
  </si>
  <si>
    <t>PLATE 23 F2 VC_ Male 11-2 F14 x Female 14-2 F14_E12.tif</t>
  </si>
  <si>
    <t>PLATE 23 F2 VC_ Male 11-2 F14 x Female 14-2 F14_F1.tif</t>
  </si>
  <si>
    <t>PLATE 23 F2 VC_ Male 11-2 F14 x Female 14-2 F14_F2.tif</t>
  </si>
  <si>
    <t>PLATE 23 F2 VC_ Male 11-2 F14 x Female 14-2 F14_F3.tif</t>
  </si>
  <si>
    <t>1st rib on 4AV</t>
  </si>
  <si>
    <t>PLATE 23 F2 VC_ Male 11-2 F14 x Female 14-2 F14_F4.tif</t>
  </si>
  <si>
    <t>PLATE 23 F2 VC_ Male 11-2 F14 x Female 14-2 F14_F5.tif</t>
  </si>
  <si>
    <t>PLATE 23 F2 VC_ Male 11-2 F14 x Female 14-2 F14_F6.tif</t>
  </si>
  <si>
    <t>PLATE 23 F2 VC_ Male 11-2 F14 x Female 14-2 F14_F7.tif</t>
  </si>
  <si>
    <t>PLATE 23 F2 VC_ Male 11-2 F14 x Female 14-2 F14_F8.tif</t>
  </si>
  <si>
    <t>17CV is incomplete so it is urostyle</t>
  </si>
  <si>
    <t>PLATE 23 F2 VC_ Male 11-2 F14 x Female 14-2 F14_F9.tif</t>
  </si>
  <si>
    <t>PLATE 23 F2 VC_ Male 11-2 F14 x Female 14-2 F14_F10.tif</t>
  </si>
  <si>
    <t>PLATE 23 F2 VC_ Male 11-2 F14 x Female 14-2 F14_F11.tif</t>
  </si>
  <si>
    <t>PLATE 23 F2 VC_ Male 11-2 F14 x Female 14-2 F14_F12.tif</t>
  </si>
  <si>
    <t>PLATE 23 F2 VC_ Male 11-2 F14 x Female 14-2 F14_G1.tif</t>
  </si>
  <si>
    <t>PLATE 23 F2 VC_ Male 11-2 F14 x Female 14-2 F14_G2.tif</t>
  </si>
  <si>
    <t>PLATE 23 F2 VC_ Male 11-2 F14 x Female 14-2 F14_G3.tif</t>
  </si>
  <si>
    <t>PLATE 23 F2 VC_ Male 11-2 F14 x Female 14-2 F14_G4.tif</t>
  </si>
  <si>
    <t>PLATE 23 F2 VC_ Male 11-2 F14 x Female 14-2 F14_G5.tif</t>
  </si>
  <si>
    <t>PLATE 23 F2 VC_ Male 11-2 F14 x Female 14-2 F14_G6.tif</t>
  </si>
  <si>
    <t>PLATE 23 F2 VC_ Male 11-2 F14 x Female 14-2 F14_G7.tif</t>
  </si>
  <si>
    <t>PLATE 23 F2 VC_ Male 11-2 F14 x Female 14-2 F14_G8.tif</t>
  </si>
  <si>
    <t>PLATE 23 F2 VC_ Male 11-2 F14 x Female 14-2 F14_G9.tif</t>
  </si>
  <si>
    <t>PLATE 23 F2 VC_ Male 11-2 F14 x Female 14-2 F14_G10.tif</t>
  </si>
  <si>
    <t>PLATE 23 F2 VC_ Male 11-2 F14 x Female 14-2 F14_G11.tif</t>
  </si>
  <si>
    <t>PLATE 23 F2 VC_ Male 11-2 F14 x Female 14-2 F14_G12.tif</t>
  </si>
  <si>
    <t>PLATE 23 F2 VC_ Male 11-2 F14 x Female 14-2 F14_H1.tif</t>
  </si>
  <si>
    <t>PLATE 23 F2 VC_ Male 11-2 F14 x Female 14-2 F14_H2.tif</t>
  </si>
  <si>
    <t>PLATE 23 F2 VC_ Male 11-2 F14 x Female 14-2 F14_H3.tif</t>
  </si>
  <si>
    <t>PLATE 23 F2 VC_ Male 11-2 F14 x Female 14-2 F14_H4.tif</t>
  </si>
  <si>
    <t>PLATE 23 F2 VC_ Male 11-2 F14 x Female 14-2 F14_H5.tif</t>
  </si>
  <si>
    <t>PLATE 23 F2 VC_ Male 11-2 F14 x Female 14-2 F14_H6.tif</t>
  </si>
  <si>
    <t>PLATE 23 F2 VC_ Male 11-2 F14 x Female 14-2 F14_H7.tif</t>
  </si>
  <si>
    <t>PLATE 23 F2 VC_ Male 11-2 F14 x Female 14-2 F14_H8.tif</t>
  </si>
  <si>
    <t>PLATE 23 F2 VC_ Male 11-2 F14 x Female 14-2 F14_H9.tif</t>
  </si>
  <si>
    <t>PLATE 23 F2 VC_ Male 11-2 F14 x Female 14-2 F14_H10.tif</t>
  </si>
  <si>
    <t>PLATE 23 F2 VC_ Male 11-2 F14 x Female 14-2 F14_H11.tif</t>
  </si>
  <si>
    <t>PLATE 23 F2 VC_ Male 11-2 F14 x Female 14-2 F14_H12.tif</t>
  </si>
  <si>
    <t>Total Vertebrae</t>
  </si>
  <si>
    <t>PLATE 24 F2 VC_ Male 11-2 F14 x Female 14-2 F14_A1.tif</t>
  </si>
  <si>
    <t>PLATE 24 F2 VC_ Male 11-2 F14 x Female 14-2 F14_A2.tif</t>
  </si>
  <si>
    <t>PLATE 24 F2 VC_ Male 11-2 F14 x Female 14-2 F14_A3.tif</t>
  </si>
  <si>
    <t>PLATE 24 F2 VC_ Male 11-2 F14 x Female 14-2 F14_A4.tif</t>
  </si>
  <si>
    <t>PLATE 24 F2 VC_ Male 11-2 F14 x Female 14-2 F14_A5.tif</t>
  </si>
  <si>
    <t>PLATE 24 F2 VC_ Male 11-2 F14 x Female 14-2 F14_A6.tif</t>
  </si>
  <si>
    <t>PLATE 24 F2 VC_ Male 11-2 F14 x Female 14-2 F14_A7.tif</t>
  </si>
  <si>
    <t>PLATE 24 F2 VC_ Male 11-2 F14 x Female 14-2 F14_A8.tif</t>
  </si>
  <si>
    <t>PLATE 24 F2 VC_ Male 11-2 F14 x Female 14-2 F14_A9.tif</t>
  </si>
  <si>
    <t>PLATE 24 F2 VC_ Male 11-2 F14 x Female 14-2 F14_A10.tif</t>
  </si>
  <si>
    <t>PLATE 24 F2 VC_ Male 11-2 F14 x Female 14-2 F14_A11.tif</t>
  </si>
  <si>
    <t>PLATE 24 F2 VC_ Male 11-2 F14 x Female 14-2 F14_A12.tif</t>
  </si>
  <si>
    <t>PLATE 24 F2 VC_ Male 11-2 F14 x Female 14-2 F14_B1.tif</t>
  </si>
  <si>
    <t>PLATE 24 F2 VC_ Male 11-2 F14 x Female 14-2 F14_B2.tif</t>
  </si>
  <si>
    <t>PLATE 24 F2 VC_ Male 11-2 F14 x Female 14-2 F14_B3.tif</t>
  </si>
  <si>
    <t>PLATE 24 F2 VC_ Male 11-2 F14 x Female 14-2 F14_B4.tif</t>
  </si>
  <si>
    <t>PLATE 24 F2 VC_ Male 11-2 F14 x Female 14-2 F14_B5.tif</t>
  </si>
  <si>
    <t>PLATE 24 F2 VC_ Male 11-2 F14 x Female 14-2 F14_B6.tif</t>
  </si>
  <si>
    <t>PLATE 24 F2 VC_ Male 11-2 F14 x Female 14-2 F14_B7.tif</t>
  </si>
  <si>
    <t>PLATE 24 F2 VC_ Male 11-2 F14 x Female 14-2 F14_B8.tif</t>
  </si>
  <si>
    <t>PLATE 24 F2 VC_ Male 11-2 F14 x Female 14-2 F14_B9.tif</t>
  </si>
  <si>
    <t>PLATE 24 F2 VC_ Male 11-2 F14 x Female 14-2 F14_B10.tif</t>
  </si>
  <si>
    <t>PLATE 24 F2 VC_ Male 11-2 F14 x Female 14-2 F14_B11.tif</t>
  </si>
  <si>
    <t>PLATE 24 F2 VC_ Male 11-2 F14 x Female 14-2 F14_B12.tif</t>
  </si>
  <si>
    <t>PLATE 24 F2 VC_ Male 11-2 F14 x Female 14-2 F14_C1.tif</t>
  </si>
  <si>
    <t>PLATE 24 F2 VC_ Male 11-2 F14 x Female 14-2 F14_C2.tif</t>
  </si>
  <si>
    <t>PLATE 24 F2 VC_ Male 11-2 F14 x Female 14-2 F14_C3.tif</t>
  </si>
  <si>
    <t>PLATE 24 F2 VC_ Male 11-2 F14 x Female 14-2 F14_C4.tif</t>
  </si>
  <si>
    <t>PLATE 24 F2 VC_ Male 11-2 F14 x Female 14-2 F14_C5.tif</t>
  </si>
  <si>
    <t>PLATE 24 F2 VC_ Male 11-2 F14 x Female 14-2 F14_C6.tif</t>
  </si>
  <si>
    <t>PLATE 24 F2 VC_ Male 11-2 F14 x Female 14-2 F14_C7.tif</t>
  </si>
  <si>
    <t>PLATE 24 F2 VC_ Male 11-2 F14 x Female 14-2 F14_C8.tif</t>
  </si>
  <si>
    <t>PLATE 24 F2 VC_ Male 11-2 F14 x Female 14-2 F14_C9.tif</t>
  </si>
  <si>
    <t>PLATE 24 F2 VC_ Male 11-2 F14 x Female 14-2 F14_C10.tif</t>
  </si>
  <si>
    <t>PLATE 24 F2 VC_ Male 11-2 F14 x Female 14-2 F14_C11.tif</t>
  </si>
  <si>
    <t>PLATE 24 F2 VC_ Male 11-2 F14 x Female 14-2 F14_C12.tif</t>
  </si>
  <si>
    <t>PLATE 24 F2 VC_ Male 11-2 F14 x Female 14-2 F14_D1.tif</t>
  </si>
  <si>
    <t>PLATE 24 F2 VC_ Male 11-2 F14 x Female 14-2 F14_D2.tif</t>
  </si>
  <si>
    <t>PLATE 24 F2 VC_ Male 11-2 F14 x Female 14-2 F14_D3.tif</t>
  </si>
  <si>
    <t>PLATE 24 F2 VC_ Male 11-2 F14 x Female 14-2 F14_D5.tif</t>
  </si>
  <si>
    <t>PLATE 24 F2 VC_ Male 11-2 F14 x Female 14-2 F14_D4.tif</t>
  </si>
  <si>
    <t>PLATE 24 F2 VC_ Male 11-2 F14 x Female 14-2 F14_D6.tif</t>
  </si>
  <si>
    <t>PLATE 24 F2 VC_ Male 11-2 F14 x Female 14-2 F14_D7.tif</t>
  </si>
  <si>
    <t>PLATE 24 F2 VC_ Male 11-2 F15 x Female 72-1 F14_D8.tif</t>
  </si>
  <si>
    <t>(3AV before 1st rib) 1CV looks clear on waterdrop live image</t>
  </si>
  <si>
    <t>PLATE 24 F2 VC_ Male 11-2 F15 x Female 72-1 F14_D9.tif</t>
  </si>
  <si>
    <t>PLATE 24 F2 VC_ Male 11-2 F15 x Female 72-1 F14_D10.tif</t>
  </si>
  <si>
    <t>PLATE 24 F2 VC_ Male 11-2 F15 x Female 72-1 F14_D11.tif</t>
  </si>
  <si>
    <t>PLATE 24 F2 VC_ Male 11-2 F15 x Female 72-1 F14_D12.tif</t>
  </si>
  <si>
    <t>PLATE 24 F2 VC_ Male 11-2 F15 x Female 72-1 F14_E1.tif</t>
  </si>
  <si>
    <t>PLATE 24 F2 VC_ Male 11-2 F15 x Female 72-1 F14_E2.tif</t>
  </si>
  <si>
    <t>PLATE 24 F2 VC_ Male 11-2 F15 x Female 72-1 F14_E3.tif</t>
  </si>
  <si>
    <t>PLATE 24 F2 VC_ Male 11-2 F15 x Female 72-1 F14_E4.tif</t>
  </si>
  <si>
    <t>PLATE 24 F2 VC_ Male 11-2 F15 x Female 72-1 F14_E5.tif</t>
  </si>
  <si>
    <t>PLATE 24 F2 VC_ Male 11-2 F15 x Female 72-1 F14_E6.tif</t>
  </si>
  <si>
    <t>PLATE 24 F2 VC_ Male 11-2 F15 x Female 72-1 F14_E7.tif</t>
  </si>
  <si>
    <t>PLATE 24 F2 VC_ Male 11-2 F15 x Female 72-1 F14_E8.tif</t>
  </si>
  <si>
    <t>PLATE 24 F2 VC_ Male 11-2 F15 x Female 72-1 F14_E9.tif</t>
  </si>
  <si>
    <t>PLATE 24 F2 VC_ Male 11-2 F15 x Female 72-1 F14_E10.tif</t>
  </si>
  <si>
    <t>PLATE 24 F2 VC_ Male 11-2 F15 x Female 72-1 F14_E11.tif</t>
  </si>
  <si>
    <t>PLATE 24 F2 VC_ Male 11-2 F15 x Female 72-1 F14_E12.tif</t>
  </si>
  <si>
    <t>PLATE 24 F2 VC_ Male 11-2 F15 x Female 72-1 F14_F1.tif</t>
  </si>
  <si>
    <t>PLATE 24 F2 VC_ Male 11-2 F15 x Female 72-1 F14_F2.tif</t>
  </si>
  <si>
    <t>PLATE 24 F2 VC_ Male 11-2 F15 x Female 72-1 F14_F3.tif</t>
  </si>
  <si>
    <t>PLATE 24 F2 VC_ Male 11-2 F15 x Female 72-1 F14_F4.tif</t>
  </si>
  <si>
    <t>PLATE 24 F2 VC_ Male 11-2 F15 x Female 72-1 F14_F5.tif</t>
  </si>
  <si>
    <t>PLATE 24 F2 VC_ Male 11-2 F15 x Female 72-1 F14_F6.tif</t>
  </si>
  <si>
    <t>PLATE 24 F2 VC_ Male 11-2 F15 x Female 72-1 F14_F7.tif</t>
  </si>
  <si>
    <t>PLATE 24 F2 VC_ Male 11-2 F15 x Female 72-1 F14_F8.tif</t>
  </si>
  <si>
    <t>PLATE 24 F2 VC_ Male 11-2 F15 x Female 72-1 F14_F9.tif</t>
  </si>
  <si>
    <t>PLATE 24 F2 VC_ Male 11-2 F15 x Female 72-1 F14_F10.tif</t>
  </si>
  <si>
    <t>PLATE 24 F2 VC_ Male 11-2 F15 x Female 72-1 F14_F11.tif</t>
  </si>
  <si>
    <t>PLATE 24 F2 VC_ Male 11-2 F15 x Female 72-1 F14_F12.tif</t>
  </si>
  <si>
    <t>PLATE 24 F2 VC_ Male 11-2 F15 x Female 72-1 F14_G1.tif</t>
  </si>
  <si>
    <t>PLATE 24 F2 VC_ Male 11-2 F15 x Female 72-1 F14_G2.tif</t>
  </si>
  <si>
    <t>PLATE 24 F2 VC_ Male 11-2 F15 x Female 72-1 F14_G3.tif</t>
  </si>
  <si>
    <t>PLATE 24 F2 VC_ Male 11-2 F15 x Female 72-1 F14_G4.tif</t>
  </si>
  <si>
    <t>3AV before 1st rib</t>
  </si>
  <si>
    <t>PLATE 24 F2 VC_ Male 11-2 F15 x Female 72-1 F14_G5.tif</t>
  </si>
  <si>
    <t>PLATE 24 F2 VC_ Male 11-2 F15 x Female 72-1 F14_G6.tif</t>
  </si>
  <si>
    <t>PLATE 24 F2 VC_ Male 11-2 F15 x Female 72-1 F14_G7.tif</t>
  </si>
  <si>
    <t>PLATE 24 F2 VC_ Male 11-2 F15 x Female 72-1 F14_G8.tif</t>
  </si>
  <si>
    <t>PLATE 24 F2 VC_ Male 11-2 F15 x Female 72-1 F14_G9.tif</t>
  </si>
  <si>
    <t>PLATE 24 F2 VC_ Male 11-2 F15 x Female 72-1 F14_G10.tif</t>
  </si>
  <si>
    <t>PLATE 24 F2 VC_ Male 11-2 F15 x Female 72-1 F14_G11.tif</t>
  </si>
  <si>
    <t>PLATE 24 F2 VC_ Male 11-2 F15 x Female 72-1 F14_G12.tif</t>
  </si>
  <si>
    <t>PLATE 24 F2 VC_ Male 11-2 F15 x Female 72-1 F14_H1.tif</t>
  </si>
  <si>
    <t>PLATE 24 F2 VC_ Male 11-2 F15 x Female 72-1 F14_H2.tif</t>
  </si>
  <si>
    <t>PLATE 24 F2 VC_ Male 11-2 F15 x Female 72-1 F14_H3.tif</t>
  </si>
  <si>
    <t>PLATE 24 F2 VC_ Male 11-2 F15 x Female 72-1 F14_H4.tif</t>
  </si>
  <si>
    <t>PLATE 24 F2 VC_ Male 11-2 F15 x Female 72-1 F14_H5.tif</t>
  </si>
  <si>
    <t>1AV is very clear (look for previous samples while counting)</t>
  </si>
  <si>
    <t>PLATE 24 F2 VC_ Male 11-2 F15 x Female 72-1 F14_H6.tif</t>
  </si>
  <si>
    <t>PLATE 24 F2 VC_ Male 11-2 F15 x Female 72-1 F14_H7.tif</t>
  </si>
  <si>
    <t>PLATE 24 F2 VC_ Male 11-2 F15 x Female 72-1 F14_H8.tif</t>
  </si>
  <si>
    <t>PLATE 24 F2 VC_ Male 11-2 F15 x Female 72-1 F14_H9.tif</t>
  </si>
  <si>
    <t>PLATE 24 F2 VC_ Male 11-2 F15 x Female 72-1 F14_H10.tif</t>
  </si>
  <si>
    <t>PLATE 24 F2 VC_ Male 11-2 F15 x Female 72-1 F14_H11.tif</t>
  </si>
  <si>
    <t>PLATE 24 F2 VC_ Male 11-2 F15 x Female 72-1 F14_H12.tif</t>
  </si>
  <si>
    <t>PLATE 25 F2 VC_ Male 11-2 F15 x Female 72-1 F14_A1.tif</t>
  </si>
  <si>
    <t>PLATE 25 F2 VC_ Male 11-2 F15 x Female 72-1 F14_A2.tif</t>
  </si>
  <si>
    <t>PLATE 25 F2 VC_ Male 11-2 F15 x Female 72-1 F14_A3.tif</t>
  </si>
  <si>
    <t>PLATE 25 F2 VC_ Male 11-2 F15 x Female 72-1 F14_A4.tif</t>
  </si>
  <si>
    <t>PLATE 25 F2 VC_ Male 11-2 F15 x Female 72-1 F14_A5.tif</t>
  </si>
  <si>
    <t>PLATE 25 F2 VC_ Male 11-2 F15 x Female 72-1 F14_A6.tif</t>
  </si>
  <si>
    <t>PLATE 25 F2 VC_ Male 11-2 F15 x Female 72-1 F14_A7.tif</t>
  </si>
  <si>
    <t>PLATE 25 F2 VC_ Male 11-2 F15 x Female 72-1 F14_A8.tif</t>
  </si>
  <si>
    <t>PLATE 25 F2 VC_ Male 11-2 F15 x Female 72-1 F14_A9.tif</t>
  </si>
  <si>
    <t>PLATE 25 F2 VC_ Male 11-2 F15 x Female 72-1 F14_A10.tif</t>
  </si>
  <si>
    <t>PLATE 25 F2 VC_ Male 11-2 F15 x Female 72-1 F14_A11.tif</t>
  </si>
  <si>
    <t>PLATE 25 F2 VC_ Male 11-2 F15 x Female 72-1 F14_A12.tif</t>
  </si>
  <si>
    <t>PLATE 25 F2 VC_ Male 11-2 F15 x Female 72-1 F14_B1.tif</t>
  </si>
  <si>
    <t>PLATE 25 F2 VC_ Male 11-2 F15 x Female 72-1 F14_B2.tif</t>
  </si>
  <si>
    <t>PLATE 25 F2 VC_ Male 11-2 F15 x Female 72-1 F14_B3.tif</t>
  </si>
  <si>
    <t>PLATE 25 F2 VC_ Male 11-2 F15 x Female 72-1 F14_B4.tif</t>
  </si>
  <si>
    <t>PLATE 25 F2 VC_ Male 11-2 F15 x Female 72-1 F14_B5.tif</t>
  </si>
  <si>
    <t>PLATE 25 F2 VC_ Male 11-2 F15 x Female 72-1 F14_B6.tif</t>
  </si>
  <si>
    <t>PLATE 25 F2 VC_ Male 11-2 F15 x Female 72-1 F14_B7.tif</t>
  </si>
  <si>
    <t>PLATE 25 F2 VC_ Male 11-2 F15 x Female 72-1 F14_B8.tif</t>
  </si>
  <si>
    <t>PLATE 25 F2 VC_ Male 11-2 F15 x Female 72-1 F14_B9.tif</t>
  </si>
  <si>
    <t>PLATE 25 F2 VC_ Male 11-2 F15 x Female 72-1 F14_B10.tif</t>
  </si>
  <si>
    <t>PLATE 25 F2 VC_ Male 11-2 F15 x Female 72-1 F14_B11.tif</t>
  </si>
  <si>
    <t>PLATE 25 F2 VC_ Male 11-2 F15 x Female 72-1 F14_B12.tif</t>
  </si>
  <si>
    <t>PLATE 25 F2 VC_ Male 11-2 F15 x Female 72-1 F14_C1.tif</t>
  </si>
  <si>
    <t>PLATE 25 F2 VC_ Male 11-2 F15 x Female 72-1 F14_C2.tif</t>
  </si>
  <si>
    <t>PLATE 25 F2 VC_ Male 11-2 F15 x Female 72-1 F14_C3.tif</t>
  </si>
  <si>
    <t>PLATE 25 F2 VC_ Male 11-2 F15 x Female 72-1 F14_C4.tif</t>
  </si>
  <si>
    <t>PLATE 25 F2 VC_ Male 11-2 F15 x Female 72-1 F14_C5.tif</t>
  </si>
  <si>
    <t>PLATE 25 F2 VC_ Male 11-2 F15 x Female 72-1 F14_C6.tif</t>
  </si>
  <si>
    <t>PLATE 25 F2 VC_ Male 11-2 F15 x Female 72-1 F14_C7.tif</t>
  </si>
  <si>
    <t>PLATE 25 F2 VC_ Male 11-2 F15 x Female 72-1 F14_C8.tif</t>
  </si>
  <si>
    <t>PLATE 25 F2 VC_ Male 11-2 F15 x Female 72-1 F14_C9.tif</t>
  </si>
  <si>
    <t>PLATE 25 F2 VC_ Male 11-2 F15 x Female 72-1 F14_C10.tif</t>
  </si>
  <si>
    <t>18CV has only NA and HA visible but not the centrum</t>
  </si>
  <si>
    <t>PLATE 25 F2 VC_ Male 11-2 F15 x Female 72-1 F14_C11.tif</t>
  </si>
  <si>
    <t>PLATE 25 F2 VC_ Male 11-2 F15 x Female 72-1 F14_C12.tif</t>
  </si>
  <si>
    <t>PLATE 25 F2 VC_ Male 11-2 F15 x Female 72-1 F14_C10 bright field.tif</t>
  </si>
  <si>
    <t>PLATE 25 F2 VC_ Male 11-2 F15 x Female 72-1 F14_C10 bright field1.tif</t>
  </si>
  <si>
    <t>PLATE 25 F2 VC_ Male 11-2 F15 x Female 72-1 F14_D1.tif</t>
  </si>
  <si>
    <t>PLATE 25 F2 VC_ Male 11-2 F15 x Female 72-1 F14_D2.tif</t>
  </si>
  <si>
    <t>PLATE 25 F2 VC_ Male 11-2 F15 x Female 72-1 F14_D2 Brightfield.tif</t>
  </si>
  <si>
    <t>PLATE 25 F2 VC_ Male 11-2 F15 x Female 72-1 F14_D3.tif</t>
  </si>
  <si>
    <t>PLATE 25 F2 VC_ Male 11-2 F15 x Female 72-1 F14_D4.tif</t>
  </si>
  <si>
    <t>PLATE 25 F2 VC_ Male 11-2 F15 x Female 72-1 F14_D5.tif</t>
  </si>
  <si>
    <t>PLATE 25 F2 VC_ Male 11-2 F15 x Female 72-1 F14_D6.tif</t>
  </si>
  <si>
    <t>PLATE 25 F2 VC_ Male 11-2 F15 x Female 72-1 F14_D7.tif</t>
  </si>
  <si>
    <t>PLATE 25 F2 VC_ Male 11-2 F15 x Female 72-1 F14_D8.tif</t>
  </si>
  <si>
    <t>PLATE 25 F2 VC_ Male 11-2 F15 x Female 72-1 F14_D9.tif</t>
  </si>
  <si>
    <t>PLATE 25 F2 VC_ Male 11-2 F15 x Female 72-1 F14_D10.tif</t>
  </si>
  <si>
    <t>PLATE 25 F2 VC_ Male 11-2 F15 x Female 72-1 F14_D11.tif</t>
  </si>
  <si>
    <t>PLATE 25 F2 VC_ Male 11-2 F15 x Female 72-1 F14_D12.tif</t>
  </si>
  <si>
    <t>Column1</t>
  </si>
  <si>
    <t>Column2</t>
  </si>
  <si>
    <t>Extreme crosses</t>
  </si>
  <si>
    <t>Male</t>
  </si>
  <si>
    <t>Female</t>
  </si>
  <si>
    <t>14-2 F14</t>
  </si>
  <si>
    <t>10-1 F14</t>
  </si>
  <si>
    <t>33-1 F14</t>
  </si>
  <si>
    <t>60-1 F14</t>
  </si>
  <si>
    <t>72-1 F14</t>
  </si>
  <si>
    <t>129-1 F14</t>
  </si>
  <si>
    <t>Male </t>
  </si>
  <si>
    <t>95-1 F14</t>
  </si>
  <si>
    <t>Average to extreme crosses</t>
  </si>
  <si>
    <t>11-2 F14</t>
  </si>
  <si>
    <t>Note: Lines marked with bold red are lost in F0 or F1</t>
  </si>
  <si>
    <r>
      <t xml:space="preserve">10-2 F14 </t>
    </r>
    <r>
      <rPr>
        <b/>
        <sz val="11"/>
        <color rgb="FF00B050"/>
        <rFont val="Arial"/>
        <family val="2"/>
      </rPr>
      <t>(31)</t>
    </r>
  </si>
  <si>
    <r>
      <t xml:space="preserve">33-1 F14 </t>
    </r>
    <r>
      <rPr>
        <b/>
        <sz val="11"/>
        <color rgb="FF00B050"/>
        <rFont val="Arial"/>
        <family val="2"/>
      </rPr>
      <t>(31)</t>
    </r>
  </si>
  <si>
    <r>
      <t xml:space="preserve">60-1 F14 </t>
    </r>
    <r>
      <rPr>
        <b/>
        <sz val="11"/>
        <color rgb="FF00B050"/>
        <rFont val="Arial"/>
        <family val="2"/>
      </rPr>
      <t>(31)</t>
    </r>
  </si>
  <si>
    <r>
      <t xml:space="preserve">72-1 F14 </t>
    </r>
    <r>
      <rPr>
        <b/>
        <sz val="11"/>
        <color rgb="FF00B050"/>
        <rFont val="Arial"/>
        <family val="2"/>
      </rPr>
      <t>(31)</t>
    </r>
  </si>
  <si>
    <r>
      <t xml:space="preserve">129-1 F14 </t>
    </r>
    <r>
      <rPr>
        <b/>
        <sz val="11"/>
        <color rgb="FF00B050"/>
        <rFont val="Arial"/>
        <family val="2"/>
      </rPr>
      <t>(31)</t>
    </r>
  </si>
  <si>
    <r>
      <t xml:space="preserve">14-2 F14 </t>
    </r>
    <r>
      <rPr>
        <b/>
        <sz val="11"/>
        <color rgb="FF00B050"/>
        <rFont val="Arial"/>
        <family val="2"/>
      </rPr>
      <t>(28)</t>
    </r>
  </si>
  <si>
    <r>
      <t xml:space="preserve">95-1 F14  </t>
    </r>
    <r>
      <rPr>
        <b/>
        <sz val="11"/>
        <color rgb="FF00B050"/>
        <rFont val="Arial"/>
        <family val="2"/>
      </rPr>
      <t>(29)</t>
    </r>
  </si>
  <si>
    <r>
      <t xml:space="preserve">11-2 F14 </t>
    </r>
    <r>
      <rPr>
        <b/>
        <sz val="11"/>
        <color rgb="FF00B050"/>
        <rFont val="Arial"/>
        <family val="2"/>
      </rPr>
      <t>(30)</t>
    </r>
  </si>
  <si>
    <t>10-2 F14</t>
  </si>
  <si>
    <t>Line</t>
  </si>
  <si>
    <t>Vertebrae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</si>
</sst>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9" tint="-0.249977111117893"/>
      <name val="Calibri"/>
      <family val="2"/>
      <scheme val="minor"/>
    </font>
    <font>
      <sz val="11"/>
      <color theme="1"/>
      <name val="Calibri"/>
      <scheme val="minor"/>
    </font>
    <font>
      <sz val="16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FF0000"/>
      <name val="Arial"/>
      <family val="2"/>
    </font>
    <font>
      <b/>
      <sz val="11"/>
      <color rgb="FF00B050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E2EFDA"/>
        <bgColor rgb="FFE2EFDA"/>
      </patternFill>
    </fill>
    <fill>
      <patternFill patternType="solid">
        <fgColor theme="0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9" tint="0.79998168889431442"/>
      </patternFill>
    </fill>
  </fills>
  <borders count="1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NumberFormat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0" fontId="1" fillId="0" borderId="0" xfId="0" applyFont="1"/>
    <xf numFmtId="0" fontId="0" fillId="3" borderId="2" xfId="0" applyFont="1" applyFill="1" applyBorder="1"/>
    <xf numFmtId="0" fontId="0" fillId="0" borderId="2" xfId="0" applyFont="1" applyBorder="1"/>
    <xf numFmtId="0" fontId="0" fillId="3" borderId="5" xfId="0" applyFont="1" applyFill="1" applyBorder="1"/>
    <xf numFmtId="0" fontId="0" fillId="0" borderId="5" xfId="0" applyFont="1" applyBorder="1"/>
    <xf numFmtId="0" fontId="1" fillId="7" borderId="5" xfId="0" applyFont="1" applyFill="1" applyBorder="1"/>
    <xf numFmtId="0" fontId="0" fillId="0" borderId="0" xfId="0" applyFont="1" applyFill="1"/>
    <xf numFmtId="0" fontId="2" fillId="0" borderId="10" xfId="0" applyNumberFormat="1" applyFont="1" applyBorder="1"/>
    <xf numFmtId="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NumberFormat="1" applyFill="1" applyAlignment="1">
      <alignment horizontal="center"/>
    </xf>
    <xf numFmtId="0" fontId="3" fillId="0" borderId="3" xfId="0" applyNumberFormat="1" applyFont="1" applyFill="1" applyBorder="1" applyAlignment="1">
      <alignment horizontal="center"/>
    </xf>
    <xf numFmtId="0" fontId="3" fillId="0" borderId="4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0" fillId="3" borderId="2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center"/>
    </xf>
    <xf numFmtId="22" fontId="0" fillId="0" borderId="2" xfId="0" applyNumberFormat="1" applyFont="1" applyBorder="1" applyAlignment="1">
      <alignment horizontal="center"/>
    </xf>
    <xf numFmtId="22" fontId="0" fillId="3" borderId="2" xfId="0" applyNumberFormat="1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" fillId="0" borderId="11" xfId="0" applyNumberFormat="1" applyFont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3" borderId="6" xfId="0" applyNumberFormat="1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3" borderId="7" xfId="0" applyNumberFormat="1" applyFont="1" applyFill="1" applyBorder="1" applyAlignment="1">
      <alignment horizontal="center"/>
    </xf>
    <xf numFmtId="0" fontId="2" fillId="0" borderId="10" xfId="0" applyNumberFormat="1" applyFont="1" applyBorder="1" applyAlignment="1">
      <alignment horizontal="center"/>
    </xf>
    <xf numFmtId="0" fontId="0" fillId="0" borderId="8" xfId="0" applyNumberFormat="1" applyFont="1" applyBorder="1" applyAlignment="1">
      <alignment horizontal="center"/>
    </xf>
    <xf numFmtId="0" fontId="0" fillId="3" borderId="8" xfId="0" applyNumberFormat="1" applyFont="1" applyFill="1" applyBorder="1" applyAlignment="1">
      <alignment horizontal="center"/>
    </xf>
    <xf numFmtId="22" fontId="0" fillId="5" borderId="2" xfId="0" applyNumberFormat="1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2" xfId="0" applyFont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1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8" fillId="0" borderId="9" xfId="0" applyFont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/>
    </xf>
    <xf numFmtId="0" fontId="0" fillId="3" borderId="0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3" fillId="4" borderId="0" xfId="0" applyNumberFormat="1" applyFont="1" applyFill="1" applyBorder="1" applyAlignment="1">
      <alignment horizontal="center"/>
    </xf>
    <xf numFmtId="0" fontId="0" fillId="0" borderId="3" xfId="0" applyNumberFormat="1" applyFon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22" fontId="0" fillId="3" borderId="0" xfId="0" applyNumberFormat="1" applyFont="1" applyFill="1" applyBorder="1" applyAlignment="1">
      <alignment horizontal="center"/>
    </xf>
    <xf numFmtId="22" fontId="0" fillId="0" borderId="0" xfId="0" applyNumberFormat="1" applyFon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5" fillId="0" borderId="0" xfId="0" applyFont="1" applyBorder="1" applyAlignment="1">
      <alignment horizontal="center"/>
    </xf>
    <xf numFmtId="22" fontId="0" fillId="3" borderId="5" xfId="0" applyNumberFormat="1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NumberFormat="1" applyFont="1" applyBorder="1" applyAlignment="1">
      <alignment horizontal="center"/>
    </xf>
    <xf numFmtId="22" fontId="0" fillId="3" borderId="7" xfId="0" applyNumberFormat="1" applyFont="1" applyFill="1" applyBorder="1" applyAlignment="1">
      <alignment horizontal="center"/>
    </xf>
    <xf numFmtId="22" fontId="0" fillId="5" borderId="0" xfId="0" applyNumberFormat="1" applyFont="1" applyFill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0" fillId="0" borderId="0" xfId="0" applyNumberFormat="1" applyFont="1" applyBorder="1"/>
    <xf numFmtId="0" fontId="0" fillId="0" borderId="1" xfId="0" applyNumberFormat="1" applyBorder="1"/>
    <xf numFmtId="0" fontId="0" fillId="3" borderId="0" xfId="0" applyNumberFormat="1" applyFont="1" applyFill="1" applyBorder="1"/>
    <xf numFmtId="0" fontId="0" fillId="0" borderId="2" xfId="0" applyNumberFormat="1" applyBorder="1"/>
    <xf numFmtId="0" fontId="0" fillId="0" borderId="2" xfId="0" applyBorder="1"/>
    <xf numFmtId="0" fontId="0" fillId="5" borderId="0" xfId="0" applyNumberFormat="1" applyFont="1" applyFill="1" applyBorder="1"/>
    <xf numFmtId="0" fontId="0" fillId="0" borderId="8" xfId="0" applyNumberFormat="1" applyBorder="1"/>
    <xf numFmtId="0" fontId="0" fillId="0" borderId="8" xfId="0" applyBorder="1"/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</cellXfs>
  <cellStyles count="1">
    <cellStyle name="Normal" xfId="0" builtinId="0"/>
  </cellStyles>
  <dxfs count="139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top style="thin">
          <color theme="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top style="thin">
          <color theme="1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9" tint="0.79998168889431442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top style="thin">
          <color theme="1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top style="thin">
          <color theme="1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top style="thin">
          <color theme="1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top style="thin">
          <color theme="1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top style="thin">
          <color theme="1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top style="thin">
          <color theme="1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E1BD786-5D8E-40A3-AA37-34AE86509871}" name="Table7" displayName="Table7" ref="A1:E143" totalsRowShown="0" headerRowDxfId="138" dataDxfId="137">
  <autoFilter ref="A1:E143" xr:uid="{969DA09C-9EB2-409A-BAF4-758ADE7B1BFB}"/>
  <sortState xmlns:xlrd2="http://schemas.microsoft.com/office/spreadsheetml/2017/richdata2" ref="A2:E143">
    <sortCondition ref="D1:D143"/>
  </sortState>
  <tableColumns count="5">
    <tableColumn id="1" xr3:uid="{9AE1AD6B-C4C8-4C1B-8AD8-743267A8FF9B}" name="Name" dataDxfId="136"/>
    <tableColumn id="2" xr3:uid="{0B35745E-B0FD-46F1-92A0-A58BA7168FCD}" name="Abdominal" dataDxfId="135"/>
    <tableColumn id="3" xr3:uid="{7CAAD20A-FDF8-45E6-9242-03CEABB44A7C}" name="Caudal" dataDxfId="134"/>
    <tableColumn id="4" xr3:uid="{5A34B320-5C63-4609-9BC5-DE8FFFA0B7FC}" name="Total" dataDxfId="133">
      <calculatedColumnFormula>SUM(B2,C2)</calculatedColumnFormula>
    </tableColumn>
    <tableColumn id="5" xr3:uid="{CEB5750D-CE75-40DE-BE68-6CAF076A0548}" name="Comments" dataDxfId="132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F647C7D-5D7A-4267-989E-437BD67D81E1}" name="Table13" displayName="Table13" ref="A1:G117" totalsRowShown="0" headerRowDxfId="60" dataDxfId="59">
  <autoFilter ref="A1:G117" xr:uid="{6F5ED1A4-5313-40BA-95F6-89B7C56B6007}"/>
  <sortState xmlns:xlrd2="http://schemas.microsoft.com/office/spreadsheetml/2017/richdata2" ref="A2:G117">
    <sortCondition ref="D1:D117"/>
  </sortState>
  <tableColumns count="7">
    <tableColumn id="1" xr3:uid="{06B71A9F-C4BE-4E01-A133-86D345BAD891}" name="Name" dataDxfId="58"/>
    <tableColumn id="2" xr3:uid="{CCA9FDAF-90B4-4F00-A52B-65D504BFBDC9}" name="Abdominal" dataDxfId="57"/>
    <tableColumn id="3" xr3:uid="{5F475CDB-8C92-46CB-B6C1-FE60438FF050}" name="Caudal" dataDxfId="56"/>
    <tableColumn id="4" xr3:uid="{C4941DD2-567C-49FE-8379-A4FBBD44B2BE}" name="Total" dataDxfId="55">
      <calculatedColumnFormula>SUM(B2,C2)</calculatedColumnFormula>
    </tableColumn>
    <tableColumn id="5" xr3:uid="{9ACBB84A-A495-4636-82CE-29DA6FB5B3EC}" name="Comments" dataDxfId="54"/>
    <tableColumn id="6" xr3:uid="{26AF4D72-4B08-489E-A732-966984A26FA4}" name="Column1" dataDxfId="53"/>
    <tableColumn id="7" xr3:uid="{5CDA7427-4225-4D49-A7DB-C1D2E3D2788B}" name="Column2" dataDxfId="52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01974EC-4F20-44BE-A04D-6E757016EA12}" name="Table12" displayName="Table12" ref="A1:F145" totalsRowShown="0" headerRowDxfId="51" dataDxfId="50" tableBorderDxfId="49">
  <autoFilter ref="A1:F145" xr:uid="{52DB5260-E6F7-4323-8DF9-AB420D021F7B}"/>
  <sortState xmlns:xlrd2="http://schemas.microsoft.com/office/spreadsheetml/2017/richdata2" ref="A2:F145">
    <sortCondition ref="D1:D145"/>
  </sortState>
  <tableColumns count="6">
    <tableColumn id="1" xr3:uid="{C9AFDEE9-9441-4959-B741-7714950B9162}" name="Name" dataDxfId="48"/>
    <tableColumn id="2" xr3:uid="{96A052E0-1F4B-4BC2-BE5A-EB13AD197999}" name="Abdominal" dataDxfId="47"/>
    <tableColumn id="3" xr3:uid="{AAAED116-2DE9-4846-BF55-5C68251F7A6B}" name="Caudal" dataDxfId="46"/>
    <tableColumn id="4" xr3:uid="{B98200F5-9F53-4880-A44E-79D188F105FF}" name="Total" dataDxfId="45">
      <calculatedColumnFormula>SUM(B2,C2)</calculatedColumnFormula>
    </tableColumn>
    <tableColumn id="5" xr3:uid="{1F95B0FB-97EE-468E-93ED-52537D80681C}" name="Comments" dataDxfId="44"/>
    <tableColumn id="6" xr3:uid="{16C5AFA2-C918-4430-AED8-2A84CC5A35C9}" name="Column1" dataDxfId="43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57CB197-51B5-4C60-8E19-062925345A2C}" name="Table11" displayName="Table11" ref="A1:E139" totalsRowShown="0" headerRowDxfId="42" dataDxfId="40" headerRowBorderDxfId="41" tableBorderDxfId="39">
  <autoFilter ref="A1:E139" xr:uid="{EE850427-966F-4BC2-A6B9-C59277A9E193}"/>
  <sortState xmlns:xlrd2="http://schemas.microsoft.com/office/spreadsheetml/2017/richdata2" ref="A2:E139">
    <sortCondition ref="D1:D139"/>
  </sortState>
  <tableColumns count="5">
    <tableColumn id="1" xr3:uid="{7492AB19-1825-429D-8314-8241FA87B92D}" name="Name" dataDxfId="38"/>
    <tableColumn id="2" xr3:uid="{7030E075-0CBF-4F28-9AC7-A73F1F2146C5}" name="Abdominal" dataDxfId="37"/>
    <tableColumn id="3" xr3:uid="{6AC79CE0-19AD-4312-BB9B-15D4E5D3168B}" name="Caudal" dataDxfId="36"/>
    <tableColumn id="4" xr3:uid="{B63BB006-A630-4FAD-9950-FA2B554EDFCC}" name="Total" dataDxfId="35">
      <calculatedColumnFormula>SUM(B2,C2)</calculatedColumnFormula>
    </tableColumn>
    <tableColumn id="5" xr3:uid="{5C8B2089-886F-41D0-8EE3-C5D2479C5CC1}" name="Comments" dataDxfId="34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A7FE615-0471-422F-AE96-483A2AB0A3A8}" name="Table10" displayName="Table10" ref="A1:G109" totalsRowShown="0" headerRowDxfId="33" dataDxfId="32">
  <autoFilter ref="A1:G109" xr:uid="{87665FA6-EE82-45AF-8B59-42129EEDAA06}"/>
  <sortState xmlns:xlrd2="http://schemas.microsoft.com/office/spreadsheetml/2017/richdata2" ref="A2:G109">
    <sortCondition ref="D1:D109"/>
  </sortState>
  <tableColumns count="7">
    <tableColumn id="1" xr3:uid="{FAF114EF-C89A-4415-9277-0CCFA91C5456}" name="Name" dataDxfId="31"/>
    <tableColumn id="2" xr3:uid="{BC3FDF25-DF7D-4B97-B91E-27A8BF5F429D}" name="Abdominal" dataDxfId="30"/>
    <tableColumn id="3" xr3:uid="{612B1585-BEDC-48A8-A843-C590C7D53556}" name="Caudal" dataDxfId="29"/>
    <tableColumn id="4" xr3:uid="{67DD9963-7FA5-4C93-8D1E-77EDDD5F6BF5}" name="Total" dataDxfId="28">
      <calculatedColumnFormula>SUM(B2,C2)</calculatedColumnFormula>
    </tableColumn>
    <tableColumn id="5" xr3:uid="{9219B3E1-4744-490A-9586-EBAE5F9820A3}" name="Comments" dataDxfId="27"/>
    <tableColumn id="6" xr3:uid="{84D0451C-9DA1-4663-A857-948917BBB974}" name="Column1" dataDxfId="26"/>
    <tableColumn id="7" xr3:uid="{D31F7B44-09D7-4F63-A483-B57E30A1CB54}" name="Column2" dataDxfId="25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7F1681D-B64F-48B8-A9BC-5A0E4E16B3F5}" name="Table9" displayName="Table9" ref="A1:F115" totalsRowShown="0" headerRowDxfId="24" dataDxfId="23">
  <autoFilter ref="A1:F115" xr:uid="{34321F69-8C2C-4124-83C2-2DC890AE370D}"/>
  <sortState xmlns:xlrd2="http://schemas.microsoft.com/office/spreadsheetml/2017/richdata2" ref="A2:F115">
    <sortCondition ref="D1:D115"/>
  </sortState>
  <tableColumns count="6">
    <tableColumn id="1" xr3:uid="{C1FEAC6F-38AD-460B-B514-C4E52E57DC42}" name="Name" dataDxfId="22"/>
    <tableColumn id="2" xr3:uid="{2A6855BD-77E1-4033-91C7-7FA348686D25}" name="Abdominal" dataDxfId="21"/>
    <tableColumn id="3" xr3:uid="{DEF3358B-565C-4236-9BEB-E3B9D744A127}" name="Caudal" dataDxfId="20"/>
    <tableColumn id="4" xr3:uid="{0BB00F29-A42F-4D36-8F72-B972BBBFD92F}" name="Total" dataDxfId="19">
      <calculatedColumnFormula>SUM(B2,C2)</calculatedColumnFormula>
    </tableColumn>
    <tableColumn id="5" xr3:uid="{7EC9EB02-BE8F-47E9-B022-CC58AA5A7D03}" name="Comments" dataDxfId="18"/>
    <tableColumn id="6" xr3:uid="{267091DD-17E4-4201-A317-9B0DFF5888B7}" name="Column1" dataDxfId="17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6906F41-108D-4503-B074-50A028D1B90E}" name="Table8" displayName="Table8" ref="A1:E156" totalsRowShown="0" headerRowDxfId="16" dataDxfId="14" headerRowBorderDxfId="15" tableBorderDxfId="13">
  <autoFilter ref="A1:E156" xr:uid="{3EF6B089-46F1-40B3-8241-B785038463F0}"/>
  <sortState xmlns:xlrd2="http://schemas.microsoft.com/office/spreadsheetml/2017/richdata2" ref="A2:E156">
    <sortCondition ref="D1:D156"/>
  </sortState>
  <tableColumns count="5">
    <tableColumn id="1" xr3:uid="{5FE20E31-F38C-4B5A-B136-14B011E88D96}" name="Name" dataDxfId="12"/>
    <tableColumn id="2" xr3:uid="{024AF1A8-72AC-4320-9A2B-8F6E0FC88D15}" name="Abdominal" dataDxfId="11"/>
    <tableColumn id="3" xr3:uid="{924B3E2B-79A5-4415-AC9E-2C3733D42D5E}" name="Caudal" dataDxfId="10"/>
    <tableColumn id="4" xr3:uid="{D7D0BB61-9BE8-4E31-95AB-E9621C3CFD1A}" name="Total" dataDxfId="9">
      <calculatedColumnFormula>SUM(B2,C2)</calculatedColumnFormula>
    </tableColumn>
    <tableColumn id="5" xr3:uid="{69FF65E1-C9D6-44C2-8AA6-492CD33B1064}" name="Comments" dataDxfId="8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0E6BA72-0B8B-4F1F-BA76-7F6459CBB369}" name="Table6" displayName="Table6" ref="A1:N131" totalsRowShown="0">
  <autoFilter ref="A1:N131" xr:uid="{F1692267-2F1D-4964-8B54-51C30A5E6281}"/>
  <sortState xmlns:xlrd2="http://schemas.microsoft.com/office/spreadsheetml/2017/richdata2" ref="A2:N131">
    <sortCondition ref="D1:D131"/>
  </sortState>
  <tableColumns count="14">
    <tableColumn id="1" xr3:uid="{E4EDFCE7-395D-4C83-B6D1-EEDE57F55871}" name="Name" dataDxfId="7"/>
    <tableColumn id="2" xr3:uid="{AF8A7510-518E-4E0F-97D7-B1ADBD1D4478}" name="Abdominal" dataDxfId="6"/>
    <tableColumn id="3" xr3:uid="{6FD0668C-8053-4A07-9B15-2DCD68EF469E}" name="Caudal" dataDxfId="5"/>
    <tableColumn id="4" xr3:uid="{9FBE9F92-AAF9-4D2B-8966-35C93AB627AB}" name="Total">
      <calculatedColumnFormula>SUM(B2, C2)</calculatedColumnFormula>
    </tableColumn>
    <tableColumn id="5" xr3:uid="{FE6F66DD-545C-4FF4-AD6F-4EFF4F88028E}" name="Comments"/>
    <tableColumn id="6" xr3:uid="{AF2B6CC4-2E0B-4F90-8AA8-37CD6222B4C3}" name="Abdominal  Length"/>
    <tableColumn id="7" xr3:uid="{F8CD6DD3-8D04-4DFC-BC98-C4279B17BF25}" name="Caudal length"/>
    <tableColumn id="8" xr3:uid="{F428FBFB-9D99-4CED-90A9-BA01B2D12F00}" name="Total vertebrae length"/>
    <tableColumn id="9" xr3:uid="{86E84498-056C-4903-ADAC-3F94AE3770DB}" name="Absolute length"/>
    <tableColumn id="10" xr3:uid="{DCC0EDE6-1636-4A3C-B6E8-1520EFCB0724}" name="Abd/Cau"/>
    <tableColumn id="11" xr3:uid="{7FCA2DBB-4BEC-41DE-A42D-9B8EB999A508}" name="Abdominal/total vertebrae"/>
    <tableColumn id="12" xr3:uid="{743ACEE3-404C-4FD6-8EFD-40330CDFB665}" name="Caudal/total vertebrae"/>
    <tableColumn id="13" xr3:uid="{041779B0-83DD-4B91-8235-E10A2B9165B1}" name="Abd/Abs"/>
    <tableColumn id="14" xr3:uid="{D72E5E12-80F5-46EE-B729-3027B9BE7B47}" name="Cau/Abs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3E2AC36-16DA-4D62-9178-F668706F1406}" name="Table5" displayName="Table5" ref="A1:N129" totalsRowShown="0">
  <autoFilter ref="A1:N129" xr:uid="{4974DB64-DAAE-48C3-A1A0-62F8E6D1A67A}"/>
  <sortState xmlns:xlrd2="http://schemas.microsoft.com/office/spreadsheetml/2017/richdata2" ref="A2:N129">
    <sortCondition ref="D1:D129"/>
  </sortState>
  <tableColumns count="14">
    <tableColumn id="1" xr3:uid="{BE6339D3-5C88-470A-9A50-883B8A281CA2}" name="Name" dataDxfId="4"/>
    <tableColumn id="2" xr3:uid="{7DE45411-E4B5-4CF1-9F3A-598C4B81A4CC}" name="Abdominal" dataDxfId="3"/>
    <tableColumn id="3" xr3:uid="{7020A86D-EFC7-47A1-B730-0ED69C7D4EEB}" name="Caudal" dataDxfId="2"/>
    <tableColumn id="4" xr3:uid="{0A826154-3289-4FF2-B12D-B69E574A5AE6}" name="Total">
      <calculatedColumnFormula>SUM(B2, C2)</calculatedColumnFormula>
    </tableColumn>
    <tableColumn id="5" xr3:uid="{22D33929-D628-4E7D-9C2A-642FFAC3E4FD}" name="Comments"/>
    <tableColumn id="6" xr3:uid="{5336DD53-1BA1-486B-8467-7DF63587A003}" name="Abdominal  Length"/>
    <tableColumn id="7" xr3:uid="{7195E611-EA2C-4183-A8FF-B1F8BFAA4EF4}" name="Caudal length"/>
    <tableColumn id="8" xr3:uid="{B75CEC85-60E6-4CEB-8450-B9815229C941}" name="Total vertebrae length"/>
    <tableColumn id="9" xr3:uid="{289C730E-DFCA-4EB4-B241-E866A431258C}" name="Absolute length"/>
    <tableColumn id="10" xr3:uid="{6AA8FB27-0CB4-427B-A623-D48C235F881B}" name="Abd/Cau"/>
    <tableColumn id="11" xr3:uid="{389A7902-EA55-4A8A-AF31-56FC92324D0B}" name="Abdominal/total vertebrae"/>
    <tableColumn id="12" xr3:uid="{8C641373-AFEA-4B6D-9FAA-425221394EFB}" name="Caudal/total vertebrae"/>
    <tableColumn id="13" xr3:uid="{E900D686-52EA-46B9-B13A-A87F75648D5D}" name="Abd/Abs"/>
    <tableColumn id="14" xr3:uid="{D114EA90-58A2-4607-88CF-EB2652B7F588}" name="Cau/Abs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BDBF1FD-3AB6-46CE-A95C-A9D46EF8FE86}" name="Table4" displayName="Table4" ref="A1:N98" totalsRowShown="0">
  <autoFilter ref="A1:N98" xr:uid="{F55993B4-89AA-44C9-8FC9-8A71566629E5}"/>
  <sortState xmlns:xlrd2="http://schemas.microsoft.com/office/spreadsheetml/2017/richdata2" ref="A2:N98">
    <sortCondition ref="D1:D98"/>
  </sortState>
  <tableColumns count="14">
    <tableColumn id="1" xr3:uid="{3E80F738-0F44-4085-B077-78F4FA3ADF6D}" name="Name" dataDxfId="1"/>
    <tableColumn id="2" xr3:uid="{0E05B8EE-F51A-463D-9ABE-5429D6AEFAFB}" name="Abdominal"/>
    <tableColumn id="3" xr3:uid="{329C89E8-49DA-4910-9BE0-CCC32E88568B}" name="Caudal"/>
    <tableColumn id="4" xr3:uid="{EA9AB551-FB8D-4AB4-9DD0-26E4CCEA419E}" name="Total Vertebrae">
      <calculatedColumnFormula>SUM(B2,C2)</calculatedColumnFormula>
    </tableColumn>
    <tableColumn id="5" xr3:uid="{DA93EE4C-9CD2-4812-83DA-6EDFFF901324}" name="Comments"/>
    <tableColumn id="6" xr3:uid="{943B06ED-BB6B-4F45-8610-A081C4CAE060}" name="Abdominal  Length"/>
    <tableColumn id="7" xr3:uid="{7DBD7626-0574-4012-B39D-AA234DA257FD}" name="Caudal length"/>
    <tableColumn id="8" xr3:uid="{DA40EFC8-D528-4B12-9F0D-A799393C18DA}" name="Total vertebrae length">
      <calculatedColumnFormula>SUM(F2, G2)</calculatedColumnFormula>
    </tableColumn>
    <tableColumn id="9" xr3:uid="{73700A39-38F5-4112-98CC-A05277D7BE23}" name="Absolute length"/>
    <tableColumn id="10" xr3:uid="{A318B9AD-D2F3-4D9D-A5A3-E30C3300C313}" name="Abd/Cau"/>
    <tableColumn id="11" xr3:uid="{285A8651-E1B0-4075-8E33-E1447A5FC290}" name="Abdominal/total vertebrae"/>
    <tableColumn id="12" xr3:uid="{30CD1D96-2B6E-4FD6-983C-84296534E3E7}" name="Caudal/total vertebrae"/>
    <tableColumn id="13" xr3:uid="{D57AF06B-06F1-4F0F-87E8-26992E5840D8}" name="Abd/Abs"/>
    <tableColumn id="14" xr3:uid="{643763ED-6D70-45CD-AE2E-70118092FABA}" name="Cau/Abs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8016D1-1B73-4980-A908-327A365D949C}" name="Table2" displayName="Table2" ref="A1:N105" totalsRowShown="0">
  <autoFilter ref="A1:N105" xr:uid="{CAC65F00-21CD-4B69-A18E-566F9E986538}"/>
  <sortState xmlns:xlrd2="http://schemas.microsoft.com/office/spreadsheetml/2017/richdata2" ref="A2:N105">
    <sortCondition ref="D1:D105"/>
  </sortState>
  <tableColumns count="14">
    <tableColumn id="1" xr3:uid="{F3098661-D3C0-4334-8ADC-3014EB51D308}" name="Name" dataDxfId="0"/>
    <tableColumn id="2" xr3:uid="{CA73C1B3-C1E5-438E-9DF5-103A52655694}" name="Abdominal"/>
    <tableColumn id="3" xr3:uid="{26F635BD-B004-419C-A74E-16DF4A0DCEE6}" name="Caudal"/>
    <tableColumn id="4" xr3:uid="{7387D96D-1B8C-46CF-B74E-1EB384D69F6F}" name="Total Vertebrae">
      <calculatedColumnFormula>SUM(B2,C2)</calculatedColumnFormula>
    </tableColumn>
    <tableColumn id="5" xr3:uid="{36BEF4C3-C4B0-4E02-A154-C9A5AC8945AE}" name="Comments"/>
    <tableColumn id="6" xr3:uid="{063B4EB7-4DE5-4129-B16C-A30EB9C72175}" name="Abdominal  Length"/>
    <tableColumn id="7" xr3:uid="{DFA59B4A-1B78-4DA8-8B70-42F2766B6821}" name="Caudal length"/>
    <tableColumn id="8" xr3:uid="{175F0186-FA8C-43A8-A846-C5BF7396BCCF}" name="Total vertebrae length"/>
    <tableColumn id="9" xr3:uid="{55C15180-A090-46AD-A30A-40AEF8F0444B}" name="Absolute length"/>
    <tableColumn id="10" xr3:uid="{8F279472-5080-448E-A7E7-263FDCF34724}" name="Abd/Cau"/>
    <tableColumn id="11" xr3:uid="{8A48F8A8-026E-4D90-B430-4D59ECDE394F}" name="Abdominal/total vertebrae"/>
    <tableColumn id="12" xr3:uid="{1FFDECDC-8018-417D-BC2D-D8CACC59DE9A}" name="Caudal/total vertebrae"/>
    <tableColumn id="13" xr3:uid="{2CD0BC3A-B7F4-4B60-A5C1-9AA5864D69FA}" name="Abd/Abs"/>
    <tableColumn id="14" xr3:uid="{FA71DC1D-E49B-4B77-9917-871DEE547267}" name="Cau/Ab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971E8F1-091C-4F54-934B-137E90393291}" name="Table18" displayName="Table18" ref="A1:E97" totalsRowShown="0" headerRowDxfId="131" dataDxfId="129" headerRowBorderDxfId="130" tableBorderDxfId="128">
  <autoFilter ref="A1:E97" xr:uid="{B891A655-A72C-4455-8B8A-1BA6C214A75C}"/>
  <sortState xmlns:xlrd2="http://schemas.microsoft.com/office/spreadsheetml/2017/richdata2" ref="A2:E97">
    <sortCondition ref="D1:D97"/>
  </sortState>
  <tableColumns count="5">
    <tableColumn id="1" xr3:uid="{620D027C-4DF9-439A-A1D2-A5FABD583781}" name="Name" dataDxfId="127"/>
    <tableColumn id="2" xr3:uid="{4B6A0AD7-2F52-462F-B008-37E72447BF0C}" name="Abdominal" dataDxfId="126"/>
    <tableColumn id="3" xr3:uid="{2C7E9F0B-6B38-43AD-9CD1-322A3A521697}" name="Caudal" dataDxfId="125"/>
    <tableColumn id="4" xr3:uid="{BA6AD4A8-5FDD-4151-91FD-3A36F0B95758}" name="Total" dataDxfId="124">
      <calculatedColumnFormula>SUM(B2,C2)</calculatedColumnFormula>
    </tableColumn>
    <tableColumn id="5" xr3:uid="{4A4D23EE-AC59-43C6-A5FB-0ADE89EFE456}" name="Comments" dataDxfId="12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6B91F02-7C38-487D-9A77-AEA42A76ED71}" name="Table19" displayName="Table19" ref="A1:E114" totalsRowShown="0" headerRowDxfId="122" dataDxfId="120" headerRowBorderDxfId="121" tableBorderDxfId="119">
  <autoFilter ref="A1:E114" xr:uid="{76D6ABA6-6F01-400E-9231-00228F7BA481}"/>
  <sortState xmlns:xlrd2="http://schemas.microsoft.com/office/spreadsheetml/2017/richdata2" ref="A2:E114">
    <sortCondition ref="D1:D114"/>
  </sortState>
  <tableColumns count="5">
    <tableColumn id="1" xr3:uid="{8A089F84-AEED-4218-8779-35D8BB6E8F98}" name="Name" dataDxfId="118"/>
    <tableColumn id="2" xr3:uid="{68C6DB5B-417C-4A4B-B7FB-D8B8118F74CA}" name="Abdominal" dataDxfId="117"/>
    <tableColumn id="3" xr3:uid="{F5675439-6058-486C-B70F-D12323A40D81}" name="Caudal" dataDxfId="116"/>
    <tableColumn id="4" xr3:uid="{57DF73A1-CD94-4394-B2EA-42FE69BB5A1D}" name="Total" dataDxfId="115">
      <calculatedColumnFormula>SUM(B2, C2)</calculatedColumnFormula>
    </tableColumn>
    <tableColumn id="5" xr3:uid="{CCC26004-C608-4707-9280-375BE7DB601F}" name="Comments" dataDxfId="11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01E237A-A519-4630-81AE-E14AA9FE9173}" name="Table20" displayName="Table20" ref="A1:E110" totalsRowShown="0" headerRowDxfId="113" dataDxfId="111" headerRowBorderDxfId="112" tableBorderDxfId="110">
  <autoFilter ref="A1:E110" xr:uid="{47017719-5DF1-49F5-94C6-D65C8254BC76}"/>
  <sortState xmlns:xlrd2="http://schemas.microsoft.com/office/spreadsheetml/2017/richdata2" ref="A2:E110">
    <sortCondition ref="D1:D110"/>
  </sortState>
  <tableColumns count="5">
    <tableColumn id="1" xr3:uid="{F21449F7-B72C-43EC-81EE-1D7CB11F83F8}" name="Name" dataDxfId="109"/>
    <tableColumn id="2" xr3:uid="{92CDA2E6-D98D-49E6-BA9D-67BB3C16C2D2}" name="Abdominal" dataDxfId="108"/>
    <tableColumn id="3" xr3:uid="{65917AB2-8179-452E-A4B2-33CB893ED4E2}" name="Caudal" dataDxfId="107"/>
    <tableColumn id="4" xr3:uid="{0908BE17-A512-4095-8EA8-645298689D3E}" name="Total" dataDxfId="106">
      <calculatedColumnFormula>SUM(B2,C2)</calculatedColumnFormula>
    </tableColumn>
    <tableColumn id="5" xr3:uid="{263D3444-4F9C-4729-BA0F-2796AF09DB1D}" name="Comments" dataDxfId="105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47ABC07-3C0A-4594-950E-660687F59C33}" name="Table21" displayName="Table21" ref="A1:E82" totalsRowShown="0" headerRowDxfId="104" dataDxfId="102" headerRowBorderDxfId="103" tableBorderDxfId="101">
  <autoFilter ref="A1:E82" xr:uid="{683FD885-8AF3-40FE-9EDC-CE345ED771F3}"/>
  <sortState xmlns:xlrd2="http://schemas.microsoft.com/office/spreadsheetml/2017/richdata2" ref="A2:E82">
    <sortCondition ref="D1:D82"/>
  </sortState>
  <tableColumns count="5">
    <tableColumn id="1" xr3:uid="{010BADDE-8845-492A-9F5D-9D1D50D954CB}" name="Name" dataDxfId="100"/>
    <tableColumn id="2" xr3:uid="{AA436023-C37E-4324-A2F3-48FAAB44F9A5}" name="Abdominal" dataDxfId="99"/>
    <tableColumn id="3" xr3:uid="{355DDD6E-80B2-4BAC-AA54-AA954B280631}" name="Caudal" dataDxfId="98"/>
    <tableColumn id="4" xr3:uid="{D0DE2194-2026-4E71-9B65-41F7E98E6F4E}" name="Total" dataDxfId="97">
      <calculatedColumnFormula>SUM(B2,C2)</calculatedColumnFormula>
    </tableColumn>
    <tableColumn id="5" xr3:uid="{AC8DE8B3-3CE1-4517-A33D-641A81F707C1}" name="Comments" dataDxfId="96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8F63907-2F6A-43E5-92BB-F398E482FB4E}" name="Table17" displayName="Table17" ref="A1:E153" totalsRowShown="0" headerRowDxfId="95" dataDxfId="93" headerRowBorderDxfId="94" tableBorderDxfId="92">
  <autoFilter ref="A1:E153" xr:uid="{51BF3A6D-43F0-4662-B252-7185FFF62E12}"/>
  <sortState xmlns:xlrd2="http://schemas.microsoft.com/office/spreadsheetml/2017/richdata2" ref="A2:E153">
    <sortCondition ref="D1:D153"/>
  </sortState>
  <tableColumns count="5">
    <tableColumn id="1" xr3:uid="{0C1DF0A4-9A80-415B-9046-4963BCAC17D6}" name="Name" dataDxfId="91"/>
    <tableColumn id="2" xr3:uid="{7CAFE982-2FD8-47FA-8F7C-DC10941CA2E4}" name="Abdominal" dataDxfId="90"/>
    <tableColumn id="3" xr3:uid="{AB886BCB-2ED6-4628-A3A6-F4314653F7C4}" name="Caudal" dataDxfId="89"/>
    <tableColumn id="4" xr3:uid="{2423783B-7453-4B01-83B3-8BEA619CAB46}" name="Total" dataDxfId="88"/>
    <tableColumn id="5" xr3:uid="{76FBAFC2-AA10-4E11-AAA6-DAAA124F4FD2}" name="Comments" dataDxfId="8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F0FA8E1-C94A-4585-98AD-95705E7EABC6}" name="Table16" displayName="Table16" ref="A1:E118" totalsRowShown="0" headerRowDxfId="86" dataDxfId="84" headerRowBorderDxfId="85" tableBorderDxfId="83">
  <autoFilter ref="A1:E118" xr:uid="{20A21EA5-B6AC-4A94-A68C-A9868E901AF7}"/>
  <sortState xmlns:xlrd2="http://schemas.microsoft.com/office/spreadsheetml/2017/richdata2" ref="A2:E118">
    <sortCondition ref="D1:D118"/>
  </sortState>
  <tableColumns count="5">
    <tableColumn id="1" xr3:uid="{2E4FD9C8-3077-4535-A757-3F9D88E5273C}" name="Name" dataDxfId="82"/>
    <tableColumn id="2" xr3:uid="{B707F995-BF90-4A10-92DD-E5FD43150EF9}" name="Abdominal" dataDxfId="81"/>
    <tableColumn id="3" xr3:uid="{8157BDB8-87A7-446F-BE48-AE82613B8283}" name="Caudal" dataDxfId="80"/>
    <tableColumn id="4" xr3:uid="{A35D840A-9CE3-4239-966F-96B1CA790336}" name="Total" dataDxfId="79">
      <calculatedColumnFormula>SUM(B2,C2)</calculatedColumnFormula>
    </tableColumn>
    <tableColumn id="5" xr3:uid="{E137CE26-790D-4A73-81C0-3C7A94526F5D}" name="Comments" dataDxfId="78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D3AB90C-8531-4294-A3CA-BE9E2A6464F0}" name="Table15" displayName="Table15" ref="A1:E98" totalsRowShown="0" headerRowDxfId="77" dataDxfId="75" headerRowBorderDxfId="76" tableBorderDxfId="74">
  <autoFilter ref="A1:E98" xr:uid="{036AA1FC-BEBC-4D99-B461-D8D3B84CEEC3}"/>
  <sortState xmlns:xlrd2="http://schemas.microsoft.com/office/spreadsheetml/2017/richdata2" ref="A2:E98">
    <sortCondition ref="D1:D98"/>
  </sortState>
  <tableColumns count="5">
    <tableColumn id="1" xr3:uid="{39B10D7F-289A-4E8A-9412-E3014DD1DAE0}" name="Name" dataDxfId="73"/>
    <tableColumn id="2" xr3:uid="{9C6BCF88-03B9-4C43-8922-C1D15C68942E}" name="Abdominal" dataDxfId="72"/>
    <tableColumn id="3" xr3:uid="{CA457E6E-4F97-4948-A9D4-83AC845B868F}" name="Caudal" dataDxfId="71"/>
    <tableColumn id="4" xr3:uid="{866EFD19-173C-4247-8F46-12AE01DB21A4}" name="Total" dataDxfId="70">
      <calculatedColumnFormula>SUM(B2,C2)</calculatedColumnFormula>
    </tableColumn>
    <tableColumn id="5" xr3:uid="{8F61EC51-2BB3-4BBE-97B6-604FC232036D}" name="Comments" dataDxfId="69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F8D40EC-C54F-4D83-AAE1-EA7603C23B70}" name="Table14" displayName="Table14" ref="A1:F140" totalsRowShown="0" headerRowDxfId="68" dataDxfId="67">
  <autoFilter ref="A1:F140" xr:uid="{77977FB4-C8AD-41DB-B2B9-2FBEDF924A87}"/>
  <sortState xmlns:xlrd2="http://schemas.microsoft.com/office/spreadsheetml/2017/richdata2" ref="A2:F140">
    <sortCondition ref="D1:D140"/>
  </sortState>
  <tableColumns count="6">
    <tableColumn id="1" xr3:uid="{DB0CC821-9D27-4526-AB69-704412B8EF3D}" name="Name" dataDxfId="66"/>
    <tableColumn id="2" xr3:uid="{18FCACFD-4967-49B5-8F40-A988076271F7}" name="Abdominal" dataDxfId="65"/>
    <tableColumn id="3" xr3:uid="{5D8FE9CD-E9D9-40B7-AA49-661D8655058A}" name="Caudal" dataDxfId="64"/>
    <tableColumn id="4" xr3:uid="{35F95844-BA96-4258-B414-768EBE5B73AD}" name="Total" dataDxfId="63">
      <calculatedColumnFormula>SUM(B2,C2)</calculatedColumnFormula>
    </tableColumn>
    <tableColumn id="5" xr3:uid="{EC6DD072-7571-42F5-8B04-0186E7EC06B9}" name="Comments" dataDxfId="62"/>
    <tableColumn id="6" xr3:uid="{FCE3E030-9A14-4855-AE55-E8BDDCA64F8B}" name="Column1" dataDxfId="6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AD02A-05D7-4AB3-9B11-84FF609CF5BE}">
  <dimension ref="C6:O37"/>
  <sheetViews>
    <sheetView zoomScale="81" workbookViewId="0">
      <selection activeCell="D7" sqref="D7"/>
    </sheetView>
  </sheetViews>
  <sheetFormatPr baseColWidth="10" defaultColWidth="8.83203125" defaultRowHeight="15" x14ac:dyDescent="0.2"/>
  <cols>
    <col min="3" max="3" width="22.33203125" customWidth="1"/>
    <col min="4" max="4" width="28" customWidth="1"/>
    <col min="5" max="5" width="45.83203125" customWidth="1"/>
    <col min="9" max="9" width="26.83203125" customWidth="1"/>
    <col min="10" max="10" width="50" customWidth="1"/>
    <col min="14" max="14" width="25.33203125" customWidth="1"/>
    <col min="15" max="15" width="52.83203125" customWidth="1"/>
  </cols>
  <sheetData>
    <row r="6" spans="3:15" ht="20" x14ac:dyDescent="0.2">
      <c r="C6" s="62" t="s">
        <v>2368</v>
      </c>
      <c r="D6" s="62" t="s">
        <v>2369</v>
      </c>
      <c r="I6" s="47" t="s">
        <v>2345</v>
      </c>
      <c r="N6" s="47" t="s">
        <v>2356</v>
      </c>
    </row>
    <row r="7" spans="3:15" ht="16" thickBot="1" x14ac:dyDescent="0.25">
      <c r="C7" s="57" t="s">
        <v>2348</v>
      </c>
      <c r="D7" s="58">
        <v>28</v>
      </c>
      <c r="I7" s="48"/>
    </row>
    <row r="8" spans="3:15" ht="16" thickBot="1" x14ac:dyDescent="0.25">
      <c r="C8" s="57" t="s">
        <v>2355</v>
      </c>
      <c r="D8" s="58">
        <v>29</v>
      </c>
      <c r="I8" s="49" t="s">
        <v>2346</v>
      </c>
      <c r="J8" s="50" t="s">
        <v>2347</v>
      </c>
      <c r="N8" s="49" t="s">
        <v>2346</v>
      </c>
      <c r="O8" s="50" t="s">
        <v>2347</v>
      </c>
    </row>
    <row r="9" spans="3:15" ht="28.75" customHeight="1" thickBot="1" x14ac:dyDescent="0.25">
      <c r="C9" s="60" t="s">
        <v>2357</v>
      </c>
      <c r="D9" s="58">
        <v>30</v>
      </c>
      <c r="I9" s="100" t="s">
        <v>2364</v>
      </c>
      <c r="J9" s="52" t="s">
        <v>2359</v>
      </c>
      <c r="N9" s="51" t="s">
        <v>2366</v>
      </c>
      <c r="O9" s="52" t="s">
        <v>2348</v>
      </c>
    </row>
    <row r="10" spans="3:15" ht="28.75" customHeight="1" thickBot="1" x14ac:dyDescent="0.25">
      <c r="C10" s="59" t="s">
        <v>2367</v>
      </c>
      <c r="D10" s="58">
        <v>31</v>
      </c>
      <c r="I10" s="101"/>
      <c r="J10" s="52" t="s">
        <v>2360</v>
      </c>
      <c r="N10" s="55"/>
      <c r="O10" s="52" t="s">
        <v>2352</v>
      </c>
    </row>
    <row r="11" spans="3:15" ht="28.75" customHeight="1" thickBot="1" x14ac:dyDescent="0.25">
      <c r="C11" s="59" t="s">
        <v>2350</v>
      </c>
      <c r="D11" s="58">
        <v>31</v>
      </c>
      <c r="I11" s="101"/>
      <c r="J11" s="52" t="s">
        <v>2361</v>
      </c>
    </row>
    <row r="12" spans="3:15" ht="28.75" customHeight="1" thickBot="1" x14ac:dyDescent="0.25">
      <c r="C12" s="59" t="s">
        <v>2351</v>
      </c>
      <c r="D12" s="58">
        <v>31</v>
      </c>
      <c r="I12" s="101"/>
      <c r="J12" s="52" t="s">
        <v>2362</v>
      </c>
      <c r="N12" s="56" t="s">
        <v>2358</v>
      </c>
    </row>
    <row r="13" spans="3:15" ht="28.75" customHeight="1" thickBot="1" x14ac:dyDescent="0.25">
      <c r="C13" s="59" t="s">
        <v>2352</v>
      </c>
      <c r="D13" s="58">
        <v>31</v>
      </c>
      <c r="I13" s="102"/>
      <c r="J13" s="53" t="s">
        <v>2363</v>
      </c>
    </row>
    <row r="14" spans="3:15" x14ac:dyDescent="0.2">
      <c r="C14" s="61" t="s">
        <v>2353</v>
      </c>
      <c r="D14" s="58">
        <v>31</v>
      </c>
      <c r="I14" s="48"/>
    </row>
    <row r="15" spans="3:15" ht="16" thickBot="1" x14ac:dyDescent="0.25">
      <c r="I15" s="48"/>
    </row>
    <row r="16" spans="3:15" ht="16" thickBot="1" x14ac:dyDescent="0.25">
      <c r="I16" s="49" t="s">
        <v>2347</v>
      </c>
      <c r="J16" s="50" t="s">
        <v>2346</v>
      </c>
    </row>
    <row r="17" spans="9:10" ht="16" thickBot="1" x14ac:dyDescent="0.25">
      <c r="I17" s="100" t="s">
        <v>2348</v>
      </c>
      <c r="J17" s="52" t="s">
        <v>2349</v>
      </c>
    </row>
    <row r="18" spans="9:10" ht="28.75" customHeight="1" thickBot="1" x14ac:dyDescent="0.25">
      <c r="I18" s="101"/>
      <c r="J18" s="52" t="s">
        <v>2350</v>
      </c>
    </row>
    <row r="19" spans="9:10" ht="16" thickBot="1" x14ac:dyDescent="0.25">
      <c r="I19" s="101"/>
      <c r="J19" s="52" t="s">
        <v>2351</v>
      </c>
    </row>
    <row r="20" spans="9:10" ht="16" thickBot="1" x14ac:dyDescent="0.25">
      <c r="I20" s="101"/>
      <c r="J20" s="52" t="s">
        <v>2352</v>
      </c>
    </row>
    <row r="21" spans="9:10" ht="28.75" customHeight="1" thickBot="1" x14ac:dyDescent="0.25">
      <c r="I21" s="102"/>
      <c r="J21" s="52" t="s">
        <v>2353</v>
      </c>
    </row>
    <row r="24" spans="9:10" ht="16" thickBot="1" x14ac:dyDescent="0.25"/>
    <row r="25" spans="9:10" ht="16" thickBot="1" x14ac:dyDescent="0.25">
      <c r="I25" s="49" t="s">
        <v>2354</v>
      </c>
      <c r="J25" s="50" t="s">
        <v>2347</v>
      </c>
    </row>
    <row r="26" spans="9:10" ht="16" thickBot="1" x14ac:dyDescent="0.25">
      <c r="I26" s="51" t="s">
        <v>2365</v>
      </c>
      <c r="J26" s="52" t="s">
        <v>2349</v>
      </c>
    </row>
    <row r="27" spans="9:10" ht="16" thickBot="1" x14ac:dyDescent="0.25">
      <c r="I27" s="54"/>
      <c r="J27" s="52" t="s">
        <v>2350</v>
      </c>
    </row>
    <row r="28" spans="9:10" ht="16" thickBot="1" x14ac:dyDescent="0.25">
      <c r="I28" s="54"/>
      <c r="J28" s="53" t="s">
        <v>2351</v>
      </c>
    </row>
    <row r="29" spans="9:10" ht="16" thickBot="1" x14ac:dyDescent="0.25">
      <c r="I29" s="54"/>
      <c r="J29" s="52" t="s">
        <v>2352</v>
      </c>
    </row>
    <row r="30" spans="9:10" ht="16" thickBot="1" x14ac:dyDescent="0.25">
      <c r="I30" s="55"/>
      <c r="J30" s="52" t="s">
        <v>2353</v>
      </c>
    </row>
    <row r="31" spans="9:10" ht="16" thickBot="1" x14ac:dyDescent="0.25">
      <c r="I31" s="48"/>
    </row>
    <row r="32" spans="9:10" ht="16" thickBot="1" x14ac:dyDescent="0.25">
      <c r="I32" s="49" t="s">
        <v>2347</v>
      </c>
      <c r="J32" s="50" t="s">
        <v>2346</v>
      </c>
    </row>
    <row r="33" spans="9:10" ht="16" thickBot="1" x14ac:dyDescent="0.25">
      <c r="I33" s="51" t="s">
        <v>2355</v>
      </c>
      <c r="J33" s="52" t="s">
        <v>2349</v>
      </c>
    </row>
    <row r="34" spans="9:10" ht="16" thickBot="1" x14ac:dyDescent="0.25">
      <c r="I34" s="54"/>
      <c r="J34" s="52" t="s">
        <v>2350</v>
      </c>
    </row>
    <row r="35" spans="9:10" ht="16" thickBot="1" x14ac:dyDescent="0.25">
      <c r="I35" s="54"/>
      <c r="J35" s="53" t="s">
        <v>2351</v>
      </c>
    </row>
    <row r="36" spans="9:10" ht="16" thickBot="1" x14ac:dyDescent="0.25">
      <c r="I36" s="54"/>
      <c r="J36" s="52" t="s">
        <v>2352</v>
      </c>
    </row>
    <row r="37" spans="9:10" ht="16" thickBot="1" x14ac:dyDescent="0.25">
      <c r="I37" s="55"/>
      <c r="J37" s="52" t="s">
        <v>2353</v>
      </c>
    </row>
  </sheetData>
  <mergeCells count="2">
    <mergeCell ref="I9:I13"/>
    <mergeCell ref="I17:I2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87729-73EC-40F8-847D-E498CB3CF72D}">
  <dimension ref="A1:F140"/>
  <sheetViews>
    <sheetView workbookViewId="0">
      <selection activeCell="N42" sqref="N42"/>
    </sheetView>
  </sheetViews>
  <sheetFormatPr baseColWidth="10" defaultColWidth="8.83203125" defaultRowHeight="15" x14ac:dyDescent="0.2"/>
  <cols>
    <col min="1" max="1" width="54" customWidth="1"/>
    <col min="2" max="2" width="11.83203125" customWidth="1"/>
    <col min="3" max="3" width="15.1640625" bestFit="1" customWidth="1"/>
    <col min="4" max="4" width="16.33203125" customWidth="1"/>
    <col min="5" max="5" width="11.6640625" customWidth="1"/>
    <col min="6" max="6" width="10" customWidth="1"/>
  </cols>
  <sheetData>
    <row r="1" spans="1:6" x14ac:dyDescent="0.2">
      <c r="A1" s="38" t="s">
        <v>51</v>
      </c>
      <c r="B1" s="38" t="s">
        <v>52</v>
      </c>
      <c r="C1" s="38" t="s">
        <v>53</v>
      </c>
      <c r="D1" s="38" t="s">
        <v>54</v>
      </c>
      <c r="E1" s="38" t="s">
        <v>55</v>
      </c>
      <c r="F1" s="16" t="s">
        <v>2343</v>
      </c>
    </row>
    <row r="2" spans="1:6" x14ac:dyDescent="0.2">
      <c r="A2" s="14" t="s">
        <v>168</v>
      </c>
      <c r="B2" s="14">
        <v>12</v>
      </c>
      <c r="C2" s="14">
        <v>17</v>
      </c>
      <c r="D2" s="15">
        <f t="shared" ref="D2:D8" si="0">SUM(B2, C2)</f>
        <v>29</v>
      </c>
      <c r="E2" s="16"/>
      <c r="F2" s="16"/>
    </row>
    <row r="3" spans="1:6" x14ac:dyDescent="0.2">
      <c r="A3" s="14" t="s">
        <v>170</v>
      </c>
      <c r="B3" s="14">
        <v>12</v>
      </c>
      <c r="C3" s="14">
        <v>17</v>
      </c>
      <c r="D3" s="15">
        <f t="shared" si="0"/>
        <v>29</v>
      </c>
      <c r="E3" s="16"/>
      <c r="F3" s="16"/>
    </row>
    <row r="4" spans="1:6" x14ac:dyDescent="0.2">
      <c r="A4" s="63" t="s">
        <v>775</v>
      </c>
      <c r="B4" s="16">
        <v>13</v>
      </c>
      <c r="C4" s="16">
        <v>16</v>
      </c>
      <c r="D4" s="16">
        <f t="shared" si="0"/>
        <v>29</v>
      </c>
      <c r="E4" s="16"/>
      <c r="F4" s="16"/>
    </row>
    <row r="5" spans="1:6" x14ac:dyDescent="0.2">
      <c r="A5" s="63" t="s">
        <v>789</v>
      </c>
      <c r="B5" s="16">
        <v>12</v>
      </c>
      <c r="C5" s="16">
        <v>17</v>
      </c>
      <c r="D5" s="16">
        <f t="shared" si="0"/>
        <v>29</v>
      </c>
      <c r="E5" s="16"/>
      <c r="F5" s="16"/>
    </row>
    <row r="6" spans="1:6" x14ac:dyDescent="0.2">
      <c r="A6" s="14" t="s">
        <v>1023</v>
      </c>
      <c r="B6" s="16">
        <v>12</v>
      </c>
      <c r="C6" s="16">
        <v>17</v>
      </c>
      <c r="D6" s="16">
        <f t="shared" si="0"/>
        <v>29</v>
      </c>
      <c r="E6" s="16"/>
      <c r="F6" s="16"/>
    </row>
    <row r="7" spans="1:6" x14ac:dyDescent="0.2">
      <c r="A7" s="64" t="s">
        <v>1046</v>
      </c>
      <c r="B7" s="16">
        <v>13</v>
      </c>
      <c r="C7" s="16">
        <v>16</v>
      </c>
      <c r="D7" s="16">
        <f t="shared" si="0"/>
        <v>29</v>
      </c>
      <c r="E7" s="16"/>
      <c r="F7" s="16"/>
    </row>
    <row r="8" spans="1:6" x14ac:dyDescent="0.2">
      <c r="A8" s="64" t="s">
        <v>1054</v>
      </c>
      <c r="B8" s="16">
        <v>12</v>
      </c>
      <c r="C8" s="16">
        <v>17</v>
      </c>
      <c r="D8" s="16">
        <f t="shared" si="0"/>
        <v>29</v>
      </c>
      <c r="E8" s="16"/>
      <c r="F8" s="16"/>
    </row>
    <row r="9" spans="1:6" x14ac:dyDescent="0.2">
      <c r="A9" s="64" t="s">
        <v>1471</v>
      </c>
      <c r="B9" s="16">
        <v>12</v>
      </c>
      <c r="C9" s="16">
        <v>17</v>
      </c>
      <c r="D9" s="16">
        <f>SUM(B9,C9)</f>
        <v>29</v>
      </c>
      <c r="E9" s="16"/>
      <c r="F9" s="16"/>
    </row>
    <row r="10" spans="1:6" x14ac:dyDescent="0.2">
      <c r="A10" s="24" t="s">
        <v>2014</v>
      </c>
      <c r="B10" s="16">
        <v>13</v>
      </c>
      <c r="C10" s="16">
        <v>16</v>
      </c>
      <c r="D10" s="16">
        <f>SUM(B10,C10)</f>
        <v>29</v>
      </c>
      <c r="E10" s="16"/>
      <c r="F10" s="16"/>
    </row>
    <row r="11" spans="1:6" x14ac:dyDescent="0.2">
      <c r="A11" s="64" t="s">
        <v>166</v>
      </c>
      <c r="B11" s="14">
        <v>12</v>
      </c>
      <c r="C11" s="14">
        <v>18</v>
      </c>
      <c r="D11" s="15">
        <f t="shared" ref="D11:D42" si="1">SUM(B11, C11)</f>
        <v>30</v>
      </c>
      <c r="E11" s="16"/>
      <c r="F11" s="16"/>
    </row>
    <row r="12" spans="1:6" x14ac:dyDescent="0.2">
      <c r="A12" s="64" t="s">
        <v>167</v>
      </c>
      <c r="B12" s="14">
        <v>12</v>
      </c>
      <c r="C12" s="14">
        <v>18</v>
      </c>
      <c r="D12" s="15">
        <f t="shared" si="1"/>
        <v>30</v>
      </c>
      <c r="E12" s="16"/>
      <c r="F12" s="16"/>
    </row>
    <row r="13" spans="1:6" x14ac:dyDescent="0.2">
      <c r="A13" s="64" t="s">
        <v>169</v>
      </c>
      <c r="B13" s="14">
        <v>12</v>
      </c>
      <c r="C13" s="14">
        <v>18</v>
      </c>
      <c r="D13" s="15">
        <f t="shared" si="1"/>
        <v>30</v>
      </c>
      <c r="E13" s="16"/>
      <c r="F13" s="16"/>
    </row>
    <row r="14" spans="1:6" x14ac:dyDescent="0.2">
      <c r="A14" s="24" t="s">
        <v>771</v>
      </c>
      <c r="B14" s="16">
        <v>13</v>
      </c>
      <c r="C14" s="16">
        <v>17</v>
      </c>
      <c r="D14" s="16">
        <f t="shared" si="1"/>
        <v>30</v>
      </c>
      <c r="E14" s="16"/>
      <c r="F14" s="16"/>
    </row>
    <row r="15" spans="1:6" x14ac:dyDescent="0.2">
      <c r="A15" s="22" t="s">
        <v>772</v>
      </c>
      <c r="B15" s="16">
        <v>13</v>
      </c>
      <c r="C15" s="16">
        <v>17</v>
      </c>
      <c r="D15" s="16">
        <f t="shared" si="1"/>
        <v>30</v>
      </c>
      <c r="E15" s="16"/>
      <c r="F15" s="16"/>
    </row>
    <row r="16" spans="1:6" x14ac:dyDescent="0.2">
      <c r="A16" s="22" t="s">
        <v>774</v>
      </c>
      <c r="B16" s="16">
        <v>13</v>
      </c>
      <c r="C16" s="16">
        <v>17</v>
      </c>
      <c r="D16" s="16">
        <f t="shared" si="1"/>
        <v>30</v>
      </c>
      <c r="E16" s="16"/>
      <c r="F16" s="16"/>
    </row>
    <row r="17" spans="1:6" x14ac:dyDescent="0.2">
      <c r="A17" s="22" t="s">
        <v>776</v>
      </c>
      <c r="B17" s="16">
        <v>13</v>
      </c>
      <c r="C17" s="16">
        <v>17</v>
      </c>
      <c r="D17" s="16">
        <f t="shared" si="1"/>
        <v>30</v>
      </c>
      <c r="E17" s="16"/>
      <c r="F17" s="16"/>
    </row>
    <row r="18" spans="1:6" x14ac:dyDescent="0.2">
      <c r="A18" s="24" t="s">
        <v>777</v>
      </c>
      <c r="B18" s="16">
        <v>13</v>
      </c>
      <c r="C18" s="16">
        <v>17</v>
      </c>
      <c r="D18" s="16">
        <f t="shared" si="1"/>
        <v>30</v>
      </c>
      <c r="E18" s="16"/>
      <c r="F18" s="16"/>
    </row>
    <row r="19" spans="1:6" x14ac:dyDescent="0.2">
      <c r="A19" s="22" t="s">
        <v>778</v>
      </c>
      <c r="B19" s="16">
        <v>13</v>
      </c>
      <c r="C19" s="16">
        <v>17</v>
      </c>
      <c r="D19" s="16">
        <f t="shared" si="1"/>
        <v>30</v>
      </c>
      <c r="E19" s="16"/>
      <c r="F19" s="16"/>
    </row>
    <row r="20" spans="1:6" x14ac:dyDescent="0.2">
      <c r="A20" s="24" t="s">
        <v>779</v>
      </c>
      <c r="B20" s="16">
        <v>13</v>
      </c>
      <c r="C20" s="16">
        <v>17</v>
      </c>
      <c r="D20" s="16">
        <f t="shared" si="1"/>
        <v>30</v>
      </c>
      <c r="E20" s="16"/>
      <c r="F20" s="16"/>
    </row>
    <row r="21" spans="1:6" x14ac:dyDescent="0.2">
      <c r="A21" s="22" t="s">
        <v>780</v>
      </c>
      <c r="B21" s="16">
        <v>12</v>
      </c>
      <c r="C21" s="16">
        <v>18</v>
      </c>
      <c r="D21" s="16">
        <f t="shared" si="1"/>
        <v>30</v>
      </c>
      <c r="E21" s="16"/>
      <c r="F21" s="16"/>
    </row>
    <row r="22" spans="1:6" x14ac:dyDescent="0.2">
      <c r="A22" s="24" t="s">
        <v>781</v>
      </c>
      <c r="B22" s="16">
        <v>12</v>
      </c>
      <c r="C22" s="16">
        <v>18</v>
      </c>
      <c r="D22" s="16">
        <f t="shared" si="1"/>
        <v>30</v>
      </c>
      <c r="E22" s="16"/>
      <c r="F22" s="16"/>
    </row>
    <row r="23" spans="1:6" x14ac:dyDescent="0.2">
      <c r="A23" s="22" t="s">
        <v>782</v>
      </c>
      <c r="B23" s="16">
        <v>13</v>
      </c>
      <c r="C23" s="16">
        <v>17</v>
      </c>
      <c r="D23" s="16">
        <f t="shared" si="1"/>
        <v>30</v>
      </c>
      <c r="E23" s="16"/>
      <c r="F23" s="16"/>
    </row>
    <row r="24" spans="1:6" x14ac:dyDescent="0.2">
      <c r="A24" s="24" t="s">
        <v>783</v>
      </c>
      <c r="B24" s="16">
        <v>13</v>
      </c>
      <c r="C24" s="16">
        <v>17</v>
      </c>
      <c r="D24" s="16">
        <f t="shared" si="1"/>
        <v>30</v>
      </c>
      <c r="E24" s="16"/>
      <c r="F24" s="16"/>
    </row>
    <row r="25" spans="1:6" x14ac:dyDescent="0.2">
      <c r="A25" s="24" t="s">
        <v>785</v>
      </c>
      <c r="B25" s="16">
        <v>13</v>
      </c>
      <c r="C25" s="16">
        <v>17</v>
      </c>
      <c r="D25" s="16">
        <f t="shared" si="1"/>
        <v>30</v>
      </c>
      <c r="E25" s="16"/>
      <c r="F25" s="16"/>
    </row>
    <row r="26" spans="1:6" x14ac:dyDescent="0.2">
      <c r="A26" s="22" t="s">
        <v>786</v>
      </c>
      <c r="B26" s="16">
        <v>13</v>
      </c>
      <c r="C26" s="16">
        <v>17</v>
      </c>
      <c r="D26" s="16">
        <f t="shared" si="1"/>
        <v>30</v>
      </c>
      <c r="E26" s="16"/>
      <c r="F26" s="16"/>
    </row>
    <row r="27" spans="1:6" x14ac:dyDescent="0.2">
      <c r="A27" s="63" t="s">
        <v>787</v>
      </c>
      <c r="B27" s="16">
        <v>13</v>
      </c>
      <c r="C27" s="16">
        <v>17</v>
      </c>
      <c r="D27" s="16">
        <f t="shared" si="1"/>
        <v>30</v>
      </c>
      <c r="E27" s="16"/>
      <c r="F27" s="16"/>
    </row>
    <row r="28" spans="1:6" x14ac:dyDescent="0.2">
      <c r="A28" s="68" t="s">
        <v>788</v>
      </c>
      <c r="B28" s="16">
        <v>13</v>
      </c>
      <c r="C28" s="16">
        <v>17</v>
      </c>
      <c r="D28" s="16">
        <f t="shared" si="1"/>
        <v>30</v>
      </c>
      <c r="E28" s="16"/>
      <c r="F28" s="16"/>
    </row>
    <row r="29" spans="1:6" x14ac:dyDescent="0.2">
      <c r="A29" s="68" t="s">
        <v>790</v>
      </c>
      <c r="B29" s="16">
        <v>12</v>
      </c>
      <c r="C29" s="16">
        <v>18</v>
      </c>
      <c r="D29" s="16">
        <f t="shared" si="1"/>
        <v>30</v>
      </c>
      <c r="E29" s="16"/>
      <c r="F29" s="16"/>
    </row>
    <row r="30" spans="1:6" x14ac:dyDescent="0.2">
      <c r="A30" s="14" t="s">
        <v>982</v>
      </c>
      <c r="B30" s="14">
        <v>12</v>
      </c>
      <c r="C30" s="14">
        <v>18</v>
      </c>
      <c r="D30" s="14">
        <f t="shared" si="1"/>
        <v>30</v>
      </c>
      <c r="E30" s="16"/>
      <c r="F30" s="16"/>
    </row>
    <row r="31" spans="1:6" x14ac:dyDescent="0.2">
      <c r="A31" s="14" t="s">
        <v>983</v>
      </c>
      <c r="B31" s="14">
        <v>12</v>
      </c>
      <c r="C31" s="14">
        <v>18</v>
      </c>
      <c r="D31" s="14">
        <f t="shared" si="1"/>
        <v>30</v>
      </c>
      <c r="E31" s="16"/>
      <c r="F31" s="16"/>
    </row>
    <row r="32" spans="1:6" x14ac:dyDescent="0.2">
      <c r="A32" s="14" t="s">
        <v>986</v>
      </c>
      <c r="B32" s="14">
        <v>12</v>
      </c>
      <c r="C32" s="14">
        <v>18</v>
      </c>
      <c r="D32" s="14">
        <f t="shared" si="1"/>
        <v>30</v>
      </c>
      <c r="E32" s="16"/>
      <c r="F32" s="16"/>
    </row>
    <row r="33" spans="1:6" x14ac:dyDescent="0.2">
      <c r="A33" s="14" t="s">
        <v>988</v>
      </c>
      <c r="B33" s="14">
        <v>12</v>
      </c>
      <c r="C33" s="14">
        <v>18</v>
      </c>
      <c r="D33" s="14">
        <f t="shared" si="1"/>
        <v>30</v>
      </c>
      <c r="E33" s="16"/>
      <c r="F33" s="16"/>
    </row>
    <row r="34" spans="1:6" x14ac:dyDescent="0.2">
      <c r="A34" s="14" t="s">
        <v>1022</v>
      </c>
      <c r="B34" s="16">
        <v>13</v>
      </c>
      <c r="C34" s="16">
        <v>17</v>
      </c>
      <c r="D34" s="16">
        <f t="shared" si="1"/>
        <v>30</v>
      </c>
      <c r="E34" s="16"/>
      <c r="F34" s="16"/>
    </row>
    <row r="35" spans="1:6" x14ac:dyDescent="0.2">
      <c r="A35" s="14" t="s">
        <v>1024</v>
      </c>
      <c r="B35" s="16">
        <v>12</v>
      </c>
      <c r="C35" s="16">
        <v>18</v>
      </c>
      <c r="D35" s="16">
        <f t="shared" si="1"/>
        <v>30</v>
      </c>
      <c r="E35" s="16"/>
      <c r="F35" s="16"/>
    </row>
    <row r="36" spans="1:6" x14ac:dyDescent="0.2">
      <c r="A36" s="14" t="s">
        <v>1025</v>
      </c>
      <c r="B36" s="16">
        <v>12</v>
      </c>
      <c r="C36" s="16">
        <v>18</v>
      </c>
      <c r="D36" s="16">
        <f t="shared" si="1"/>
        <v>30</v>
      </c>
      <c r="E36" s="16"/>
      <c r="F36" s="16"/>
    </row>
    <row r="37" spans="1:6" x14ac:dyDescent="0.2">
      <c r="A37" s="14" t="s">
        <v>1026</v>
      </c>
      <c r="B37" s="16">
        <v>13</v>
      </c>
      <c r="C37" s="16">
        <v>17</v>
      </c>
      <c r="D37" s="16">
        <f t="shared" si="1"/>
        <v>30</v>
      </c>
      <c r="E37" s="16"/>
      <c r="F37" s="16"/>
    </row>
    <row r="38" spans="1:6" x14ac:dyDescent="0.2">
      <c r="A38" s="14" t="s">
        <v>1027</v>
      </c>
      <c r="B38" s="16">
        <v>13</v>
      </c>
      <c r="C38" s="16">
        <v>17</v>
      </c>
      <c r="D38" s="16">
        <f t="shared" si="1"/>
        <v>30</v>
      </c>
      <c r="E38" s="16"/>
      <c r="F38" s="16"/>
    </row>
    <row r="39" spans="1:6" x14ac:dyDescent="0.2">
      <c r="A39" s="14" t="s">
        <v>1028</v>
      </c>
      <c r="B39" s="16">
        <v>13</v>
      </c>
      <c r="C39" s="16">
        <v>17</v>
      </c>
      <c r="D39" s="16">
        <f t="shared" si="1"/>
        <v>30</v>
      </c>
      <c r="E39" s="16"/>
      <c r="F39" s="16"/>
    </row>
    <row r="40" spans="1:6" x14ac:dyDescent="0.2">
      <c r="A40" s="14" t="s">
        <v>1029</v>
      </c>
      <c r="B40" s="16">
        <v>12</v>
      </c>
      <c r="C40" s="16">
        <v>18</v>
      </c>
      <c r="D40" s="16">
        <f t="shared" si="1"/>
        <v>30</v>
      </c>
      <c r="E40" s="16"/>
      <c r="F40" s="16"/>
    </row>
    <row r="41" spans="1:6" x14ac:dyDescent="0.2">
      <c r="A41" s="14" t="s">
        <v>1030</v>
      </c>
      <c r="B41" s="16">
        <v>12</v>
      </c>
      <c r="C41" s="16">
        <v>18</v>
      </c>
      <c r="D41" s="16">
        <f t="shared" si="1"/>
        <v>30</v>
      </c>
      <c r="E41" s="16"/>
      <c r="F41" s="16"/>
    </row>
    <row r="42" spans="1:6" x14ac:dyDescent="0.2">
      <c r="A42" s="14" t="s">
        <v>1031</v>
      </c>
      <c r="B42" s="16">
        <v>12</v>
      </c>
      <c r="C42" s="16">
        <v>18</v>
      </c>
      <c r="D42" s="16">
        <f t="shared" si="1"/>
        <v>30</v>
      </c>
      <c r="E42" s="16"/>
      <c r="F42" s="16"/>
    </row>
    <row r="43" spans="1:6" x14ac:dyDescent="0.2">
      <c r="A43" s="14" t="s">
        <v>1032</v>
      </c>
      <c r="B43" s="16">
        <v>13</v>
      </c>
      <c r="C43" s="16">
        <v>17</v>
      </c>
      <c r="D43" s="16">
        <f t="shared" ref="D43:D74" si="2">SUM(B43, C43)</f>
        <v>30</v>
      </c>
      <c r="E43" s="16"/>
      <c r="F43" s="16"/>
    </row>
    <row r="44" spans="1:6" x14ac:dyDescent="0.2">
      <c r="A44" s="14" t="s">
        <v>1034</v>
      </c>
      <c r="B44" s="16">
        <v>13</v>
      </c>
      <c r="C44" s="16">
        <v>17</v>
      </c>
      <c r="D44" s="16">
        <f t="shared" si="2"/>
        <v>30</v>
      </c>
      <c r="E44" s="16"/>
      <c r="F44" s="16"/>
    </row>
    <row r="45" spans="1:6" x14ac:dyDescent="0.2">
      <c r="A45" s="14" t="s">
        <v>1035</v>
      </c>
      <c r="B45" s="16">
        <v>13</v>
      </c>
      <c r="C45" s="16">
        <v>17</v>
      </c>
      <c r="D45" s="16">
        <f t="shared" si="2"/>
        <v>30</v>
      </c>
      <c r="E45" s="16"/>
      <c r="F45" s="16"/>
    </row>
    <row r="46" spans="1:6" x14ac:dyDescent="0.2">
      <c r="A46" s="14" t="s">
        <v>1036</v>
      </c>
      <c r="B46" s="16">
        <v>13</v>
      </c>
      <c r="C46" s="16">
        <v>17</v>
      </c>
      <c r="D46" s="16">
        <f t="shared" si="2"/>
        <v>30</v>
      </c>
      <c r="E46" s="16"/>
      <c r="F46" s="16"/>
    </row>
    <row r="47" spans="1:6" x14ac:dyDescent="0.2">
      <c r="A47" s="14" t="s">
        <v>1037</v>
      </c>
      <c r="B47" s="16">
        <v>13</v>
      </c>
      <c r="C47" s="16">
        <v>17</v>
      </c>
      <c r="D47" s="16">
        <f t="shared" si="2"/>
        <v>30</v>
      </c>
      <c r="E47" s="16"/>
      <c r="F47" s="16"/>
    </row>
    <row r="48" spans="1:6" x14ac:dyDescent="0.2">
      <c r="A48" s="14" t="s">
        <v>1038</v>
      </c>
      <c r="B48" s="16">
        <v>12</v>
      </c>
      <c r="C48" s="16">
        <v>18</v>
      </c>
      <c r="D48" s="16">
        <f t="shared" si="2"/>
        <v>30</v>
      </c>
      <c r="E48" s="16"/>
      <c r="F48" s="16"/>
    </row>
    <row r="49" spans="1:6" x14ac:dyDescent="0.2">
      <c r="A49" s="14" t="s">
        <v>1039</v>
      </c>
      <c r="B49" s="16">
        <v>13</v>
      </c>
      <c r="C49" s="16">
        <v>17</v>
      </c>
      <c r="D49" s="16">
        <f t="shared" si="2"/>
        <v>30</v>
      </c>
      <c r="E49" s="16"/>
      <c r="F49" s="16"/>
    </row>
    <row r="50" spans="1:6" x14ac:dyDescent="0.2">
      <c r="A50" s="14" t="s">
        <v>1040</v>
      </c>
      <c r="B50" s="16">
        <v>13</v>
      </c>
      <c r="C50" s="16">
        <v>17</v>
      </c>
      <c r="D50" s="16">
        <f t="shared" si="2"/>
        <v>30</v>
      </c>
      <c r="E50" s="16"/>
      <c r="F50" s="16"/>
    </row>
    <row r="51" spans="1:6" x14ac:dyDescent="0.2">
      <c r="A51" s="14" t="s">
        <v>1041</v>
      </c>
      <c r="B51" s="16">
        <v>13</v>
      </c>
      <c r="C51" s="16">
        <v>17</v>
      </c>
      <c r="D51" s="16">
        <f t="shared" si="2"/>
        <v>30</v>
      </c>
      <c r="E51" s="16"/>
      <c r="F51" s="16"/>
    </row>
    <row r="52" spans="1:6" x14ac:dyDescent="0.2">
      <c r="A52" s="14" t="s">
        <v>1043</v>
      </c>
      <c r="B52" s="16">
        <v>13</v>
      </c>
      <c r="C52" s="16">
        <v>17</v>
      </c>
      <c r="D52" s="16">
        <f t="shared" si="2"/>
        <v>30</v>
      </c>
      <c r="E52" s="16"/>
      <c r="F52" s="16"/>
    </row>
    <row r="53" spans="1:6" x14ac:dyDescent="0.2">
      <c r="A53" s="14" t="s">
        <v>1044</v>
      </c>
      <c r="B53" s="16">
        <v>13</v>
      </c>
      <c r="C53" s="16">
        <v>17</v>
      </c>
      <c r="D53" s="16">
        <f t="shared" si="2"/>
        <v>30</v>
      </c>
      <c r="E53" s="16"/>
      <c r="F53" s="16"/>
    </row>
    <row r="54" spans="1:6" x14ac:dyDescent="0.2">
      <c r="A54" s="14" t="s">
        <v>1045</v>
      </c>
      <c r="B54" s="16">
        <v>13</v>
      </c>
      <c r="C54" s="16">
        <v>17</v>
      </c>
      <c r="D54" s="16">
        <f t="shared" si="2"/>
        <v>30</v>
      </c>
      <c r="E54" s="16"/>
      <c r="F54" s="16"/>
    </row>
    <row r="55" spans="1:6" x14ac:dyDescent="0.2">
      <c r="A55" s="14" t="s">
        <v>1047</v>
      </c>
      <c r="B55" s="16">
        <v>13</v>
      </c>
      <c r="C55" s="16">
        <v>17</v>
      </c>
      <c r="D55" s="16">
        <f t="shared" si="2"/>
        <v>30</v>
      </c>
      <c r="E55" s="16"/>
      <c r="F55" s="16"/>
    </row>
    <row r="56" spans="1:6" x14ac:dyDescent="0.2">
      <c r="A56" s="14" t="s">
        <v>1048</v>
      </c>
      <c r="B56" s="16">
        <v>13</v>
      </c>
      <c r="C56" s="16">
        <v>17</v>
      </c>
      <c r="D56" s="16">
        <f t="shared" si="2"/>
        <v>30</v>
      </c>
      <c r="E56" s="16"/>
      <c r="F56" s="16"/>
    </row>
    <row r="57" spans="1:6" x14ac:dyDescent="0.2">
      <c r="A57" s="14" t="s">
        <v>1049</v>
      </c>
      <c r="B57" s="16">
        <v>13</v>
      </c>
      <c r="C57" s="16">
        <v>17</v>
      </c>
      <c r="D57" s="16">
        <f t="shared" si="2"/>
        <v>30</v>
      </c>
      <c r="E57" s="16"/>
      <c r="F57" s="16"/>
    </row>
    <row r="58" spans="1:6" x14ac:dyDescent="0.2">
      <c r="A58" s="14" t="s">
        <v>1050</v>
      </c>
      <c r="B58" s="16">
        <v>13</v>
      </c>
      <c r="C58" s="16">
        <v>17</v>
      </c>
      <c r="D58" s="16">
        <f t="shared" si="2"/>
        <v>30</v>
      </c>
      <c r="E58" s="16"/>
      <c r="F58" s="16"/>
    </row>
    <row r="59" spans="1:6" x14ac:dyDescent="0.2">
      <c r="A59" s="14" t="s">
        <v>1052</v>
      </c>
      <c r="B59" s="16">
        <v>13</v>
      </c>
      <c r="C59" s="16">
        <v>17</v>
      </c>
      <c r="D59" s="16">
        <f t="shared" si="2"/>
        <v>30</v>
      </c>
      <c r="E59" s="16"/>
      <c r="F59" s="16"/>
    </row>
    <row r="60" spans="1:6" x14ac:dyDescent="0.2">
      <c r="A60" s="14" t="s">
        <v>1055</v>
      </c>
      <c r="B60" s="16">
        <v>13</v>
      </c>
      <c r="C60" s="16">
        <v>17</v>
      </c>
      <c r="D60" s="16">
        <f t="shared" si="2"/>
        <v>30</v>
      </c>
      <c r="E60" s="16"/>
      <c r="F60" s="16"/>
    </row>
    <row r="61" spans="1:6" x14ac:dyDescent="0.2">
      <c r="A61" s="14" t="s">
        <v>1056</v>
      </c>
      <c r="B61" s="16">
        <v>13</v>
      </c>
      <c r="C61" s="16">
        <v>17</v>
      </c>
      <c r="D61" s="16">
        <f t="shared" si="2"/>
        <v>30</v>
      </c>
      <c r="E61" s="16"/>
      <c r="F61" s="16"/>
    </row>
    <row r="62" spans="1:6" x14ac:dyDescent="0.2">
      <c r="A62" s="14" t="s">
        <v>1057</v>
      </c>
      <c r="B62" s="16">
        <v>12</v>
      </c>
      <c r="C62" s="16">
        <v>18</v>
      </c>
      <c r="D62" s="16">
        <f t="shared" si="2"/>
        <v>30</v>
      </c>
      <c r="E62" s="16"/>
      <c r="F62" s="16"/>
    </row>
    <row r="63" spans="1:6" x14ac:dyDescent="0.2">
      <c r="A63" s="14" t="s">
        <v>1058</v>
      </c>
      <c r="B63" s="16">
        <v>13</v>
      </c>
      <c r="C63" s="16">
        <v>17</v>
      </c>
      <c r="D63" s="16">
        <f t="shared" si="2"/>
        <v>30</v>
      </c>
      <c r="E63" s="16"/>
      <c r="F63" s="16"/>
    </row>
    <row r="64" spans="1:6" x14ac:dyDescent="0.2">
      <c r="A64" s="14" t="s">
        <v>1451</v>
      </c>
      <c r="B64" s="16">
        <v>13</v>
      </c>
      <c r="C64" s="16">
        <v>17</v>
      </c>
      <c r="D64" s="16">
        <f t="shared" ref="D64:D95" si="3">SUM(B64,C64)</f>
        <v>30</v>
      </c>
      <c r="E64" s="16"/>
      <c r="F64" s="16"/>
    </row>
    <row r="65" spans="1:6" x14ac:dyDescent="0.2">
      <c r="A65" s="14" t="s">
        <v>1452</v>
      </c>
      <c r="B65" s="16">
        <v>13</v>
      </c>
      <c r="C65" s="16">
        <v>17</v>
      </c>
      <c r="D65" s="16">
        <f t="shared" si="3"/>
        <v>30</v>
      </c>
      <c r="E65" s="16"/>
      <c r="F65" s="16"/>
    </row>
    <row r="66" spans="1:6" x14ac:dyDescent="0.2">
      <c r="A66" s="14" t="s">
        <v>1453</v>
      </c>
      <c r="B66" s="16">
        <v>13</v>
      </c>
      <c r="C66" s="16">
        <v>17</v>
      </c>
      <c r="D66" s="16">
        <f t="shared" si="3"/>
        <v>30</v>
      </c>
      <c r="E66" s="16"/>
      <c r="F66" s="16"/>
    </row>
    <row r="67" spans="1:6" x14ac:dyDescent="0.2">
      <c r="A67" s="14" t="s">
        <v>1454</v>
      </c>
      <c r="B67" s="16">
        <v>13</v>
      </c>
      <c r="C67" s="16">
        <v>17</v>
      </c>
      <c r="D67" s="16">
        <f t="shared" si="3"/>
        <v>30</v>
      </c>
      <c r="E67" s="16"/>
      <c r="F67" s="16"/>
    </row>
    <row r="68" spans="1:6" x14ac:dyDescent="0.2">
      <c r="A68" s="14" t="s">
        <v>1455</v>
      </c>
      <c r="B68" s="16">
        <v>13</v>
      </c>
      <c r="C68" s="16">
        <v>17</v>
      </c>
      <c r="D68" s="16">
        <f t="shared" si="3"/>
        <v>30</v>
      </c>
      <c r="E68" s="16"/>
      <c r="F68" s="16"/>
    </row>
    <row r="69" spans="1:6" x14ac:dyDescent="0.2">
      <c r="A69" s="14" t="s">
        <v>1456</v>
      </c>
      <c r="B69" s="16">
        <v>13</v>
      </c>
      <c r="C69" s="16">
        <v>17</v>
      </c>
      <c r="D69" s="16">
        <f t="shared" si="3"/>
        <v>30</v>
      </c>
      <c r="E69" s="16"/>
      <c r="F69" s="16"/>
    </row>
    <row r="70" spans="1:6" x14ac:dyDescent="0.2">
      <c r="A70" s="14" t="s">
        <v>1458</v>
      </c>
      <c r="B70" s="16">
        <v>13</v>
      </c>
      <c r="C70" s="16">
        <v>17</v>
      </c>
      <c r="D70" s="16">
        <f t="shared" si="3"/>
        <v>30</v>
      </c>
      <c r="E70" s="16"/>
      <c r="F70" s="16"/>
    </row>
    <row r="71" spans="1:6" x14ac:dyDescent="0.2">
      <c r="A71" s="14" t="s">
        <v>1459</v>
      </c>
      <c r="B71" s="16">
        <v>13</v>
      </c>
      <c r="C71" s="16">
        <v>17</v>
      </c>
      <c r="D71" s="16">
        <f t="shared" si="3"/>
        <v>30</v>
      </c>
      <c r="E71" s="16"/>
      <c r="F71" s="16"/>
    </row>
    <row r="72" spans="1:6" x14ac:dyDescent="0.2">
      <c r="A72" s="14" t="s">
        <v>1460</v>
      </c>
      <c r="B72" s="16">
        <v>13</v>
      </c>
      <c r="C72" s="16">
        <v>17</v>
      </c>
      <c r="D72" s="16">
        <f t="shared" si="3"/>
        <v>30</v>
      </c>
      <c r="E72" s="16"/>
      <c r="F72" s="16"/>
    </row>
    <row r="73" spans="1:6" x14ac:dyDescent="0.2">
      <c r="A73" s="14" t="s">
        <v>1461</v>
      </c>
      <c r="B73" s="16">
        <v>12</v>
      </c>
      <c r="C73" s="16">
        <v>18</v>
      </c>
      <c r="D73" s="16">
        <f t="shared" si="3"/>
        <v>30</v>
      </c>
      <c r="E73" s="16"/>
      <c r="F73" s="16"/>
    </row>
    <row r="74" spans="1:6" x14ac:dyDescent="0.2">
      <c r="A74" s="14" t="s">
        <v>1464</v>
      </c>
      <c r="B74" s="16">
        <v>13</v>
      </c>
      <c r="C74" s="16">
        <v>17</v>
      </c>
      <c r="D74" s="16">
        <f t="shared" si="3"/>
        <v>30</v>
      </c>
      <c r="E74" s="16"/>
      <c r="F74" s="16"/>
    </row>
    <row r="75" spans="1:6" x14ac:dyDescent="0.2">
      <c r="A75" s="14" t="s">
        <v>1465</v>
      </c>
      <c r="B75" s="16">
        <v>12</v>
      </c>
      <c r="C75" s="16">
        <v>18</v>
      </c>
      <c r="D75" s="16">
        <f t="shared" si="3"/>
        <v>30</v>
      </c>
      <c r="E75" s="16"/>
      <c r="F75" s="16"/>
    </row>
    <row r="76" spans="1:6" x14ac:dyDescent="0.2">
      <c r="A76" s="14" t="s">
        <v>1466</v>
      </c>
      <c r="B76" s="16">
        <v>13</v>
      </c>
      <c r="C76" s="16">
        <v>17</v>
      </c>
      <c r="D76" s="16">
        <f t="shared" si="3"/>
        <v>30</v>
      </c>
      <c r="E76" s="16"/>
      <c r="F76" s="16"/>
    </row>
    <row r="77" spans="1:6" x14ac:dyDescent="0.2">
      <c r="A77" s="14" t="s">
        <v>1467</v>
      </c>
      <c r="B77" s="16">
        <v>13</v>
      </c>
      <c r="C77" s="16">
        <v>17</v>
      </c>
      <c r="D77" s="16">
        <f t="shared" si="3"/>
        <v>30</v>
      </c>
      <c r="E77" s="16"/>
      <c r="F77" s="16"/>
    </row>
    <row r="78" spans="1:6" x14ac:dyDescent="0.2">
      <c r="A78" s="14" t="s">
        <v>1469</v>
      </c>
      <c r="B78" s="16">
        <v>13</v>
      </c>
      <c r="C78" s="16">
        <v>17</v>
      </c>
      <c r="D78" s="16">
        <f t="shared" si="3"/>
        <v>30</v>
      </c>
      <c r="E78" s="16"/>
      <c r="F78" s="16"/>
    </row>
    <row r="79" spans="1:6" x14ac:dyDescent="0.2">
      <c r="A79" s="14" t="s">
        <v>1470</v>
      </c>
      <c r="B79" s="16">
        <v>13</v>
      </c>
      <c r="C79" s="16">
        <v>17</v>
      </c>
      <c r="D79" s="16">
        <f t="shared" si="3"/>
        <v>30</v>
      </c>
      <c r="E79" s="16"/>
      <c r="F79" s="16"/>
    </row>
    <row r="80" spans="1:6" x14ac:dyDescent="0.2">
      <c r="A80" s="14" t="s">
        <v>1472</v>
      </c>
      <c r="B80" s="16">
        <v>13</v>
      </c>
      <c r="C80" s="16">
        <v>17</v>
      </c>
      <c r="D80" s="16">
        <f t="shared" si="3"/>
        <v>30</v>
      </c>
      <c r="E80" s="16"/>
      <c r="F80" s="16"/>
    </row>
    <row r="81" spans="1:6" x14ac:dyDescent="0.2">
      <c r="A81" s="14" t="s">
        <v>1473</v>
      </c>
      <c r="B81" s="16">
        <v>13</v>
      </c>
      <c r="C81" s="16">
        <v>17</v>
      </c>
      <c r="D81" s="16">
        <f t="shared" si="3"/>
        <v>30</v>
      </c>
      <c r="E81" s="16"/>
      <c r="F81" s="16"/>
    </row>
    <row r="82" spans="1:6" x14ac:dyDescent="0.2">
      <c r="A82" s="14" t="s">
        <v>1474</v>
      </c>
      <c r="B82" s="16">
        <v>13</v>
      </c>
      <c r="C82" s="16">
        <v>17</v>
      </c>
      <c r="D82" s="16">
        <f t="shared" si="3"/>
        <v>30</v>
      </c>
      <c r="E82" s="16"/>
      <c r="F82" s="16"/>
    </row>
    <row r="83" spans="1:6" x14ac:dyDescent="0.2">
      <c r="A83" s="14" t="s">
        <v>1475</v>
      </c>
      <c r="B83" s="16">
        <v>13</v>
      </c>
      <c r="C83" s="16">
        <v>17</v>
      </c>
      <c r="D83" s="16">
        <f t="shared" si="3"/>
        <v>30</v>
      </c>
      <c r="E83" s="16"/>
      <c r="F83" s="16"/>
    </row>
    <row r="84" spans="1:6" x14ac:dyDescent="0.2">
      <c r="A84" s="14" t="s">
        <v>1476</v>
      </c>
      <c r="B84" s="16">
        <v>12</v>
      </c>
      <c r="C84" s="16">
        <v>18</v>
      </c>
      <c r="D84" s="16">
        <f t="shared" si="3"/>
        <v>30</v>
      </c>
      <c r="E84" s="16"/>
      <c r="F84" s="16"/>
    </row>
    <row r="85" spans="1:6" x14ac:dyDescent="0.2">
      <c r="A85" s="14" t="s">
        <v>1477</v>
      </c>
      <c r="B85" s="16">
        <v>13</v>
      </c>
      <c r="C85" s="16">
        <v>17</v>
      </c>
      <c r="D85" s="16">
        <f t="shared" si="3"/>
        <v>30</v>
      </c>
      <c r="E85" s="16"/>
      <c r="F85" s="16"/>
    </row>
    <row r="86" spans="1:6" x14ac:dyDescent="0.2">
      <c r="A86" s="14" t="s">
        <v>1478</v>
      </c>
      <c r="B86" s="16">
        <v>13</v>
      </c>
      <c r="C86" s="16">
        <v>17</v>
      </c>
      <c r="D86" s="16">
        <f t="shared" si="3"/>
        <v>30</v>
      </c>
      <c r="E86" s="16"/>
      <c r="F86" s="16"/>
    </row>
    <row r="87" spans="1:6" x14ac:dyDescent="0.2">
      <c r="A87" s="14" t="s">
        <v>1479</v>
      </c>
      <c r="B87" s="16">
        <v>13</v>
      </c>
      <c r="C87" s="16">
        <v>17</v>
      </c>
      <c r="D87" s="16">
        <f t="shared" si="3"/>
        <v>30</v>
      </c>
      <c r="E87" s="16"/>
      <c r="F87" s="16"/>
    </row>
    <row r="88" spans="1:6" x14ac:dyDescent="0.2">
      <c r="A88" s="14" t="s">
        <v>1480</v>
      </c>
      <c r="B88" s="16">
        <v>13</v>
      </c>
      <c r="C88" s="16">
        <v>17</v>
      </c>
      <c r="D88" s="16">
        <f t="shared" si="3"/>
        <v>30</v>
      </c>
      <c r="E88" s="16"/>
      <c r="F88" s="16"/>
    </row>
    <row r="89" spans="1:6" x14ac:dyDescent="0.2">
      <c r="A89" s="14" t="s">
        <v>1484</v>
      </c>
      <c r="B89" s="16">
        <v>13</v>
      </c>
      <c r="C89" s="16">
        <v>17</v>
      </c>
      <c r="D89" s="16">
        <f t="shared" si="3"/>
        <v>30</v>
      </c>
      <c r="E89" s="16"/>
      <c r="F89" s="16"/>
    </row>
    <row r="90" spans="1:6" x14ac:dyDescent="0.2">
      <c r="A90" s="14" t="s">
        <v>1485</v>
      </c>
      <c r="B90" s="16">
        <v>13</v>
      </c>
      <c r="C90" s="16">
        <v>17</v>
      </c>
      <c r="D90" s="16">
        <f t="shared" si="3"/>
        <v>30</v>
      </c>
      <c r="E90" s="16"/>
      <c r="F90" s="16"/>
    </row>
    <row r="91" spans="1:6" x14ac:dyDescent="0.2">
      <c r="A91" s="14" t="s">
        <v>1486</v>
      </c>
      <c r="B91" s="16">
        <v>13</v>
      </c>
      <c r="C91" s="16">
        <v>17</v>
      </c>
      <c r="D91" s="16">
        <f t="shared" si="3"/>
        <v>30</v>
      </c>
      <c r="E91" s="16"/>
      <c r="F91" s="16"/>
    </row>
    <row r="92" spans="1:6" x14ac:dyDescent="0.2">
      <c r="A92" s="14" t="s">
        <v>1487</v>
      </c>
      <c r="B92" s="16">
        <v>12</v>
      </c>
      <c r="C92" s="16">
        <v>18</v>
      </c>
      <c r="D92" s="16">
        <f t="shared" si="3"/>
        <v>30</v>
      </c>
      <c r="E92" s="16"/>
      <c r="F92" s="16"/>
    </row>
    <row r="93" spans="1:6" x14ac:dyDescent="0.2">
      <c r="A93" s="63" t="s">
        <v>1488</v>
      </c>
      <c r="B93" s="75">
        <v>13</v>
      </c>
      <c r="C93" s="75">
        <v>17</v>
      </c>
      <c r="D93" s="75">
        <f t="shared" si="3"/>
        <v>30</v>
      </c>
      <c r="E93" s="75"/>
      <c r="F93" s="16"/>
    </row>
    <row r="94" spans="1:6" x14ac:dyDescent="0.2">
      <c r="A94" s="68" t="s">
        <v>1489</v>
      </c>
      <c r="B94" s="73">
        <v>13</v>
      </c>
      <c r="C94" s="73">
        <v>17</v>
      </c>
      <c r="D94" s="75">
        <f t="shared" si="3"/>
        <v>30</v>
      </c>
      <c r="E94" s="75" t="s">
        <v>1490</v>
      </c>
      <c r="F94" s="16"/>
    </row>
    <row r="95" spans="1:6" x14ac:dyDescent="0.2">
      <c r="A95" s="63" t="s">
        <v>2005</v>
      </c>
      <c r="B95" s="16">
        <v>13</v>
      </c>
      <c r="C95" s="16">
        <v>17</v>
      </c>
      <c r="D95" s="16">
        <f t="shared" si="3"/>
        <v>30</v>
      </c>
      <c r="E95" s="16"/>
      <c r="F95" s="16" t="s">
        <v>1300</v>
      </c>
    </row>
    <row r="96" spans="1:6" x14ac:dyDescent="0.2">
      <c r="A96" s="68" t="s">
        <v>2006</v>
      </c>
      <c r="B96" s="16">
        <v>13</v>
      </c>
      <c r="C96" s="16">
        <v>17</v>
      </c>
      <c r="D96" s="16">
        <f t="shared" ref="D96:D127" si="4">SUM(B96,C96)</f>
        <v>30</v>
      </c>
      <c r="E96" s="16"/>
      <c r="F96" s="16" t="s">
        <v>1302</v>
      </c>
    </row>
    <row r="97" spans="1:6" x14ac:dyDescent="0.2">
      <c r="A97" s="63" t="s">
        <v>2007</v>
      </c>
      <c r="B97" s="16">
        <v>13</v>
      </c>
      <c r="C97" s="16">
        <v>17</v>
      </c>
      <c r="D97" s="16">
        <f t="shared" si="4"/>
        <v>30</v>
      </c>
      <c r="E97" s="16"/>
      <c r="F97" s="16"/>
    </row>
    <row r="98" spans="1:6" x14ac:dyDescent="0.2">
      <c r="A98" s="68" t="s">
        <v>2008</v>
      </c>
      <c r="B98" s="16">
        <v>13</v>
      </c>
      <c r="C98" s="16">
        <v>17</v>
      </c>
      <c r="D98" s="16">
        <f t="shared" si="4"/>
        <v>30</v>
      </c>
      <c r="E98" s="16"/>
      <c r="F98" s="16"/>
    </row>
    <row r="99" spans="1:6" x14ac:dyDescent="0.2">
      <c r="A99" s="63" t="s">
        <v>2009</v>
      </c>
      <c r="B99" s="16">
        <v>13</v>
      </c>
      <c r="C99" s="16">
        <v>17</v>
      </c>
      <c r="D99" s="16">
        <f t="shared" si="4"/>
        <v>30</v>
      </c>
      <c r="E99" s="16"/>
      <c r="F99" s="16"/>
    </row>
    <row r="100" spans="1:6" x14ac:dyDescent="0.2">
      <c r="A100" s="68" t="s">
        <v>2010</v>
      </c>
      <c r="B100" s="16">
        <v>13</v>
      </c>
      <c r="C100" s="16">
        <v>17</v>
      </c>
      <c r="D100" s="16">
        <f t="shared" si="4"/>
        <v>30</v>
      </c>
      <c r="E100" s="16"/>
      <c r="F100" s="16"/>
    </row>
    <row r="101" spans="1:6" x14ac:dyDescent="0.2">
      <c r="A101" s="63" t="s">
        <v>2011</v>
      </c>
      <c r="B101" s="16">
        <v>14</v>
      </c>
      <c r="C101" s="16">
        <v>16</v>
      </c>
      <c r="D101" s="16">
        <f t="shared" si="4"/>
        <v>30</v>
      </c>
      <c r="E101" s="16"/>
      <c r="F101" s="16"/>
    </row>
    <row r="102" spans="1:6" x14ac:dyDescent="0.2">
      <c r="A102" s="68" t="s">
        <v>2012</v>
      </c>
      <c r="B102" s="16">
        <v>13</v>
      </c>
      <c r="C102" s="16">
        <v>17</v>
      </c>
      <c r="D102" s="16">
        <f t="shared" si="4"/>
        <v>30</v>
      </c>
      <c r="E102" s="16"/>
      <c r="F102" s="16"/>
    </row>
    <row r="103" spans="1:6" x14ac:dyDescent="0.2">
      <c r="A103" s="63" t="s">
        <v>2013</v>
      </c>
      <c r="B103" s="16">
        <v>14</v>
      </c>
      <c r="C103" s="16">
        <v>16</v>
      </c>
      <c r="D103" s="16">
        <f t="shared" si="4"/>
        <v>30</v>
      </c>
      <c r="E103" s="16"/>
      <c r="F103" s="16"/>
    </row>
    <row r="104" spans="1:6" x14ac:dyDescent="0.2">
      <c r="A104" s="68" t="s">
        <v>2015</v>
      </c>
      <c r="B104" s="16">
        <v>13</v>
      </c>
      <c r="C104" s="16">
        <v>17</v>
      </c>
      <c r="D104" s="16">
        <f t="shared" si="4"/>
        <v>30</v>
      </c>
      <c r="E104" s="16"/>
      <c r="F104" s="16"/>
    </row>
    <row r="105" spans="1:6" x14ac:dyDescent="0.2">
      <c r="A105" s="68" t="s">
        <v>2016</v>
      </c>
      <c r="B105" s="16">
        <v>13</v>
      </c>
      <c r="C105" s="16">
        <v>17</v>
      </c>
      <c r="D105" s="16">
        <f t="shared" si="4"/>
        <v>30</v>
      </c>
      <c r="E105" s="16"/>
      <c r="F105" s="16"/>
    </row>
    <row r="106" spans="1:6" x14ac:dyDescent="0.2">
      <c r="A106" s="63" t="s">
        <v>2017</v>
      </c>
      <c r="B106" s="16">
        <v>13</v>
      </c>
      <c r="C106" s="16">
        <v>17</v>
      </c>
      <c r="D106" s="16">
        <f t="shared" si="4"/>
        <v>30</v>
      </c>
      <c r="E106" s="16"/>
      <c r="F106" s="16"/>
    </row>
    <row r="107" spans="1:6" x14ac:dyDescent="0.2">
      <c r="A107" s="68" t="s">
        <v>2018</v>
      </c>
      <c r="B107" s="16">
        <v>13</v>
      </c>
      <c r="C107" s="16">
        <v>17</v>
      </c>
      <c r="D107" s="16">
        <f t="shared" si="4"/>
        <v>30</v>
      </c>
      <c r="E107" s="16"/>
      <c r="F107" s="16"/>
    </row>
    <row r="108" spans="1:6" x14ac:dyDescent="0.2">
      <c r="A108" s="63" t="s">
        <v>2019</v>
      </c>
      <c r="B108" s="16">
        <v>13</v>
      </c>
      <c r="C108" s="16">
        <v>17</v>
      </c>
      <c r="D108" s="16">
        <f t="shared" si="4"/>
        <v>30</v>
      </c>
      <c r="E108" s="16"/>
      <c r="F108" s="16" t="s">
        <v>2020</v>
      </c>
    </row>
    <row r="109" spans="1:6" x14ac:dyDescent="0.2">
      <c r="A109" s="63" t="s">
        <v>2022</v>
      </c>
      <c r="B109" s="16">
        <v>13</v>
      </c>
      <c r="C109" s="16">
        <v>17</v>
      </c>
      <c r="D109" s="16">
        <f t="shared" si="4"/>
        <v>30</v>
      </c>
      <c r="E109" s="16"/>
      <c r="F109" s="16"/>
    </row>
    <row r="110" spans="1:6" x14ac:dyDescent="0.2">
      <c r="A110" s="68" t="s">
        <v>2023</v>
      </c>
      <c r="B110" s="16">
        <v>13</v>
      </c>
      <c r="C110" s="16">
        <v>17</v>
      </c>
      <c r="D110" s="16">
        <f t="shared" si="4"/>
        <v>30</v>
      </c>
      <c r="E110" s="16"/>
      <c r="F110" s="16"/>
    </row>
    <row r="111" spans="1:6" x14ac:dyDescent="0.2">
      <c r="A111" s="24" t="s">
        <v>2024</v>
      </c>
      <c r="B111" s="74">
        <v>13</v>
      </c>
      <c r="C111" s="74">
        <v>17</v>
      </c>
      <c r="D111" s="74">
        <f t="shared" si="4"/>
        <v>30</v>
      </c>
      <c r="E111" s="74"/>
      <c r="F111" s="16"/>
    </row>
    <row r="112" spans="1:6" x14ac:dyDescent="0.2">
      <c r="A112" s="22" t="s">
        <v>2025</v>
      </c>
      <c r="B112" s="74">
        <v>13</v>
      </c>
      <c r="C112" s="74">
        <v>17</v>
      </c>
      <c r="D112" s="74">
        <f t="shared" si="4"/>
        <v>30</v>
      </c>
      <c r="E112" s="74"/>
      <c r="F112" s="16"/>
    </row>
    <row r="113" spans="1:6" x14ac:dyDescent="0.2">
      <c r="A113" s="24" t="s">
        <v>2026</v>
      </c>
      <c r="B113" s="74">
        <v>13</v>
      </c>
      <c r="C113" s="74">
        <v>17</v>
      </c>
      <c r="D113" s="74">
        <f t="shared" si="4"/>
        <v>30</v>
      </c>
      <c r="E113" s="74"/>
      <c r="F113" s="16"/>
    </row>
    <row r="114" spans="1:6" x14ac:dyDescent="0.2">
      <c r="A114" s="39" t="s">
        <v>2029</v>
      </c>
      <c r="B114" s="16">
        <v>13</v>
      </c>
      <c r="C114" s="16">
        <v>17</v>
      </c>
      <c r="D114" s="16">
        <f t="shared" si="4"/>
        <v>30</v>
      </c>
      <c r="E114" s="16"/>
      <c r="F114" s="16"/>
    </row>
    <row r="115" spans="1:6" x14ac:dyDescent="0.2">
      <c r="A115" s="40" t="s">
        <v>2030</v>
      </c>
      <c r="B115" s="16">
        <v>13</v>
      </c>
      <c r="C115" s="16">
        <v>17</v>
      </c>
      <c r="D115" s="16">
        <f t="shared" si="4"/>
        <v>30</v>
      </c>
      <c r="E115" s="16"/>
      <c r="F115" s="16"/>
    </row>
    <row r="116" spans="1:6" x14ac:dyDescent="0.2">
      <c r="A116" s="39" t="s">
        <v>2031</v>
      </c>
      <c r="B116" s="16">
        <v>14</v>
      </c>
      <c r="C116" s="16">
        <v>16</v>
      </c>
      <c r="D116" s="16">
        <f t="shared" si="4"/>
        <v>30</v>
      </c>
      <c r="E116" s="16"/>
      <c r="F116" s="16"/>
    </row>
    <row r="117" spans="1:6" x14ac:dyDescent="0.2">
      <c r="A117" s="40" t="s">
        <v>2032</v>
      </c>
      <c r="B117" s="16">
        <v>13</v>
      </c>
      <c r="C117" s="16">
        <v>17</v>
      </c>
      <c r="D117" s="16">
        <f t="shared" si="4"/>
        <v>30</v>
      </c>
      <c r="E117" s="16"/>
      <c r="F117" s="16"/>
    </row>
    <row r="118" spans="1:6" x14ac:dyDescent="0.2">
      <c r="A118" s="40" t="s">
        <v>773</v>
      </c>
      <c r="B118" s="16">
        <v>14</v>
      </c>
      <c r="C118" s="16">
        <v>17</v>
      </c>
      <c r="D118" s="16">
        <f t="shared" ref="D118:D129" si="5">SUM(B118, C118)</f>
        <v>31</v>
      </c>
      <c r="E118" s="16"/>
      <c r="F118" s="16"/>
    </row>
    <row r="119" spans="1:6" x14ac:dyDescent="0.2">
      <c r="A119" s="39" t="s">
        <v>784</v>
      </c>
      <c r="B119" s="16">
        <v>13</v>
      </c>
      <c r="C119" s="16">
        <v>18</v>
      </c>
      <c r="D119" s="16">
        <f t="shared" si="5"/>
        <v>31</v>
      </c>
      <c r="E119" s="16"/>
      <c r="F119" s="16"/>
    </row>
    <row r="120" spans="1:6" x14ac:dyDescent="0.2">
      <c r="A120" s="87" t="s">
        <v>981</v>
      </c>
      <c r="B120" s="14">
        <v>12</v>
      </c>
      <c r="C120" s="14">
        <v>19</v>
      </c>
      <c r="D120" s="14">
        <f t="shared" si="5"/>
        <v>31</v>
      </c>
      <c r="E120" s="16"/>
      <c r="F120" s="16"/>
    </row>
    <row r="121" spans="1:6" x14ac:dyDescent="0.2">
      <c r="A121" s="87" t="s">
        <v>984</v>
      </c>
      <c r="B121" s="14">
        <v>12</v>
      </c>
      <c r="C121" s="14">
        <v>19</v>
      </c>
      <c r="D121" s="14">
        <f t="shared" si="5"/>
        <v>31</v>
      </c>
      <c r="E121" s="16"/>
      <c r="F121" s="16"/>
    </row>
    <row r="122" spans="1:6" x14ac:dyDescent="0.2">
      <c r="A122" s="87" t="s">
        <v>985</v>
      </c>
      <c r="B122" s="14">
        <v>12</v>
      </c>
      <c r="C122" s="14">
        <v>19</v>
      </c>
      <c r="D122" s="14">
        <f t="shared" si="5"/>
        <v>31</v>
      </c>
      <c r="E122" s="16"/>
      <c r="F122" s="16"/>
    </row>
    <row r="123" spans="1:6" x14ac:dyDescent="0.2">
      <c r="A123" s="87" t="s">
        <v>987</v>
      </c>
      <c r="B123" s="14">
        <v>12</v>
      </c>
      <c r="C123" s="14">
        <v>19</v>
      </c>
      <c r="D123" s="14">
        <f t="shared" si="5"/>
        <v>31</v>
      </c>
      <c r="E123" s="16"/>
      <c r="F123" s="16"/>
    </row>
    <row r="124" spans="1:6" x14ac:dyDescent="0.2">
      <c r="A124" s="87" t="s">
        <v>989</v>
      </c>
      <c r="B124" s="14">
        <v>12</v>
      </c>
      <c r="C124" s="14">
        <v>19</v>
      </c>
      <c r="D124" s="14">
        <f t="shared" si="5"/>
        <v>31</v>
      </c>
      <c r="E124" s="16"/>
      <c r="F124" s="16"/>
    </row>
    <row r="125" spans="1:6" x14ac:dyDescent="0.2">
      <c r="A125" s="87" t="s">
        <v>1021</v>
      </c>
      <c r="B125" s="16">
        <v>13</v>
      </c>
      <c r="C125" s="16">
        <v>18</v>
      </c>
      <c r="D125" s="16">
        <f t="shared" si="5"/>
        <v>31</v>
      </c>
      <c r="E125" s="16"/>
      <c r="F125" s="16"/>
    </row>
    <row r="126" spans="1:6" x14ac:dyDescent="0.2">
      <c r="A126" s="87" t="s">
        <v>1033</v>
      </c>
      <c r="B126" s="16">
        <v>13</v>
      </c>
      <c r="C126" s="16">
        <v>18</v>
      </c>
      <c r="D126" s="16">
        <f t="shared" si="5"/>
        <v>31</v>
      </c>
      <c r="E126" s="16"/>
      <c r="F126" s="16"/>
    </row>
    <row r="127" spans="1:6" x14ac:dyDescent="0.2">
      <c r="A127" s="87" t="s">
        <v>1042</v>
      </c>
      <c r="B127" s="16">
        <v>13</v>
      </c>
      <c r="C127" s="16">
        <v>18</v>
      </c>
      <c r="D127" s="16">
        <f t="shared" si="5"/>
        <v>31</v>
      </c>
      <c r="E127" s="16"/>
      <c r="F127" s="16"/>
    </row>
    <row r="128" spans="1:6" x14ac:dyDescent="0.2">
      <c r="A128" s="87" t="s">
        <v>1051</v>
      </c>
      <c r="B128" s="16">
        <v>13</v>
      </c>
      <c r="C128" s="16">
        <v>18</v>
      </c>
      <c r="D128" s="16">
        <f t="shared" si="5"/>
        <v>31</v>
      </c>
      <c r="E128" s="16"/>
      <c r="F128" s="16"/>
    </row>
    <row r="129" spans="1:6" x14ac:dyDescent="0.2">
      <c r="A129" s="87" t="s">
        <v>1053</v>
      </c>
      <c r="B129" s="16">
        <v>13</v>
      </c>
      <c r="C129" s="16">
        <v>18</v>
      </c>
      <c r="D129" s="16">
        <f t="shared" si="5"/>
        <v>31</v>
      </c>
      <c r="E129" s="16"/>
      <c r="F129" s="16"/>
    </row>
    <row r="130" spans="1:6" x14ac:dyDescent="0.2">
      <c r="A130" s="87" t="s">
        <v>1457</v>
      </c>
      <c r="B130" s="16">
        <v>13</v>
      </c>
      <c r="C130" s="16">
        <v>18</v>
      </c>
      <c r="D130" s="16">
        <f t="shared" ref="D130:D140" si="6">SUM(B130,C130)</f>
        <v>31</v>
      </c>
      <c r="E130" s="16"/>
      <c r="F130" s="16"/>
    </row>
    <row r="131" spans="1:6" x14ac:dyDescent="0.2">
      <c r="A131" s="87" t="s">
        <v>1462</v>
      </c>
      <c r="B131" s="16">
        <v>13</v>
      </c>
      <c r="C131" s="16">
        <v>18</v>
      </c>
      <c r="D131" s="16">
        <f t="shared" si="6"/>
        <v>31</v>
      </c>
      <c r="E131" s="16"/>
      <c r="F131" s="16"/>
    </row>
    <row r="132" spans="1:6" x14ac:dyDescent="0.2">
      <c r="A132" s="87" t="s">
        <v>1463</v>
      </c>
      <c r="B132" s="16">
        <v>13</v>
      </c>
      <c r="C132" s="16">
        <v>18</v>
      </c>
      <c r="D132" s="16">
        <f t="shared" si="6"/>
        <v>31</v>
      </c>
      <c r="E132" s="16"/>
      <c r="F132" s="16"/>
    </row>
    <row r="133" spans="1:6" x14ac:dyDescent="0.2">
      <c r="A133" s="87" t="s">
        <v>1468</v>
      </c>
      <c r="B133" s="16">
        <v>13</v>
      </c>
      <c r="C133" s="16">
        <v>18</v>
      </c>
      <c r="D133" s="16">
        <f t="shared" si="6"/>
        <v>31</v>
      </c>
      <c r="E133" s="16"/>
      <c r="F133" s="16"/>
    </row>
    <row r="134" spans="1:6" x14ac:dyDescent="0.2">
      <c r="A134" s="87" t="s">
        <v>1481</v>
      </c>
      <c r="B134" s="16">
        <v>13</v>
      </c>
      <c r="C134" s="16">
        <v>18</v>
      </c>
      <c r="D134" s="16">
        <f t="shared" si="6"/>
        <v>31</v>
      </c>
      <c r="E134" s="16"/>
      <c r="F134" s="16"/>
    </row>
    <row r="135" spans="1:6" x14ac:dyDescent="0.2">
      <c r="A135" s="87" t="s">
        <v>1482</v>
      </c>
      <c r="B135" s="16">
        <v>13</v>
      </c>
      <c r="C135" s="16">
        <v>18</v>
      </c>
      <c r="D135" s="16">
        <f t="shared" si="6"/>
        <v>31</v>
      </c>
      <c r="E135" s="16"/>
      <c r="F135" s="16"/>
    </row>
    <row r="136" spans="1:6" x14ac:dyDescent="0.2">
      <c r="A136" s="87" t="s">
        <v>1483</v>
      </c>
      <c r="B136" s="16">
        <v>13</v>
      </c>
      <c r="C136" s="16">
        <v>18</v>
      </c>
      <c r="D136" s="16">
        <f t="shared" si="6"/>
        <v>31</v>
      </c>
      <c r="E136" s="16"/>
      <c r="F136" s="16"/>
    </row>
    <row r="137" spans="1:6" x14ac:dyDescent="0.2">
      <c r="A137" s="40" t="s">
        <v>1491</v>
      </c>
      <c r="B137" s="75">
        <v>13</v>
      </c>
      <c r="C137" s="75">
        <v>18</v>
      </c>
      <c r="D137" s="75">
        <f t="shared" si="6"/>
        <v>31</v>
      </c>
      <c r="E137" s="75"/>
      <c r="F137" s="16"/>
    </row>
    <row r="138" spans="1:6" x14ac:dyDescent="0.2">
      <c r="A138" s="39" t="s">
        <v>2021</v>
      </c>
      <c r="B138" s="16">
        <v>13</v>
      </c>
      <c r="C138" s="16">
        <v>18</v>
      </c>
      <c r="D138" s="16">
        <f t="shared" si="6"/>
        <v>31</v>
      </c>
      <c r="E138" s="16"/>
      <c r="F138" s="16" t="s">
        <v>2020</v>
      </c>
    </row>
    <row r="139" spans="1:6" x14ac:dyDescent="0.2">
      <c r="A139" s="39" t="s">
        <v>2027</v>
      </c>
      <c r="B139" s="16">
        <v>13</v>
      </c>
      <c r="C139" s="16">
        <v>18</v>
      </c>
      <c r="D139" s="16">
        <f t="shared" si="6"/>
        <v>31</v>
      </c>
      <c r="E139" s="16"/>
      <c r="F139" s="16"/>
    </row>
    <row r="140" spans="1:6" x14ac:dyDescent="0.2">
      <c r="A140" s="40" t="s">
        <v>2028</v>
      </c>
      <c r="B140" s="16">
        <v>13</v>
      </c>
      <c r="C140" s="16">
        <v>18</v>
      </c>
      <c r="D140" s="16">
        <f t="shared" si="6"/>
        <v>31</v>
      </c>
      <c r="E140" s="16"/>
      <c r="F140" s="16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C1D72-BC20-4879-AD78-1E1E9CD51126}">
  <dimension ref="A1:H117"/>
  <sheetViews>
    <sheetView workbookViewId="0">
      <selection activeCell="G12" sqref="G12"/>
    </sheetView>
  </sheetViews>
  <sheetFormatPr baseColWidth="10" defaultColWidth="8.83203125" defaultRowHeight="15" x14ac:dyDescent="0.2"/>
  <cols>
    <col min="1" max="1" width="60" customWidth="1"/>
    <col min="2" max="2" width="11.83203125" customWidth="1"/>
    <col min="5" max="5" width="51.1640625" customWidth="1"/>
    <col min="6" max="6" width="10" customWidth="1"/>
    <col min="7" max="7" width="73.33203125" customWidth="1"/>
    <col min="8" max="8" width="76.6640625" customWidth="1"/>
  </cols>
  <sheetData>
    <row r="1" spans="1:7" x14ac:dyDescent="0.2">
      <c r="A1" s="38" t="s">
        <v>51</v>
      </c>
      <c r="B1" s="38" t="s">
        <v>52</v>
      </c>
      <c r="C1" s="38" t="s">
        <v>53</v>
      </c>
      <c r="D1" s="38" t="s">
        <v>54</v>
      </c>
      <c r="E1" s="38" t="s">
        <v>55</v>
      </c>
      <c r="F1" s="16" t="s">
        <v>2343</v>
      </c>
      <c r="G1" s="16" t="s">
        <v>2344</v>
      </c>
    </row>
    <row r="2" spans="1:7" x14ac:dyDescent="0.2">
      <c r="A2" s="24" t="s">
        <v>688</v>
      </c>
      <c r="B2" s="25">
        <v>12</v>
      </c>
      <c r="C2" s="14">
        <v>17</v>
      </c>
      <c r="D2" s="16">
        <f t="shared" ref="D2:D13" si="0">SUM(B2, C2)</f>
        <v>29</v>
      </c>
      <c r="E2" s="16"/>
      <c r="F2" s="16"/>
      <c r="G2" s="16"/>
    </row>
    <row r="3" spans="1:7" x14ac:dyDescent="0.2">
      <c r="A3" s="22" t="s">
        <v>689</v>
      </c>
      <c r="B3" s="23">
        <v>12</v>
      </c>
      <c r="C3" s="14">
        <v>17</v>
      </c>
      <c r="D3" s="16">
        <f t="shared" si="0"/>
        <v>29</v>
      </c>
      <c r="E3" s="16"/>
      <c r="F3" s="16"/>
      <c r="G3" s="16"/>
    </row>
    <row r="4" spans="1:7" x14ac:dyDescent="0.2">
      <c r="A4" s="24" t="s">
        <v>694</v>
      </c>
      <c r="B4" s="25">
        <v>12</v>
      </c>
      <c r="C4" s="14">
        <v>17</v>
      </c>
      <c r="D4" s="16">
        <f t="shared" si="0"/>
        <v>29</v>
      </c>
      <c r="E4" s="16"/>
      <c r="F4" s="16"/>
      <c r="G4" s="16"/>
    </row>
    <row r="5" spans="1:7" x14ac:dyDescent="0.2">
      <c r="A5" s="24" t="s">
        <v>696</v>
      </c>
      <c r="B5" s="25">
        <v>12</v>
      </c>
      <c r="C5" s="14">
        <v>17</v>
      </c>
      <c r="D5" s="16">
        <f t="shared" si="0"/>
        <v>29</v>
      </c>
      <c r="E5" s="16"/>
      <c r="F5" s="16"/>
      <c r="G5" s="16"/>
    </row>
    <row r="6" spans="1:7" x14ac:dyDescent="0.2">
      <c r="A6" s="22" t="s">
        <v>900</v>
      </c>
      <c r="B6" s="70">
        <v>13</v>
      </c>
      <c r="C6" s="16">
        <v>16</v>
      </c>
      <c r="D6" s="68">
        <f t="shared" si="0"/>
        <v>29</v>
      </c>
      <c r="E6" s="77"/>
      <c r="F6" s="16"/>
      <c r="G6" s="16"/>
    </row>
    <row r="7" spans="1:7" x14ac:dyDescent="0.2">
      <c r="A7" s="22" t="s">
        <v>902</v>
      </c>
      <c r="B7" s="70">
        <v>13</v>
      </c>
      <c r="C7" s="16">
        <v>16</v>
      </c>
      <c r="D7" s="68">
        <f t="shared" si="0"/>
        <v>29</v>
      </c>
      <c r="E7" s="77"/>
      <c r="F7" s="16"/>
      <c r="G7" s="16"/>
    </row>
    <row r="8" spans="1:7" x14ac:dyDescent="0.2">
      <c r="A8" s="22" t="s">
        <v>904</v>
      </c>
      <c r="B8" s="70">
        <v>13</v>
      </c>
      <c r="C8" s="16">
        <v>16</v>
      </c>
      <c r="D8" s="68">
        <f t="shared" si="0"/>
        <v>29</v>
      </c>
      <c r="E8" s="77"/>
      <c r="F8" s="16"/>
      <c r="G8" s="16"/>
    </row>
    <row r="9" spans="1:7" x14ac:dyDescent="0.2">
      <c r="A9" s="24" t="s">
        <v>907</v>
      </c>
      <c r="B9" s="70">
        <v>13</v>
      </c>
      <c r="C9" s="16">
        <v>16</v>
      </c>
      <c r="D9" s="68">
        <f t="shared" si="0"/>
        <v>29</v>
      </c>
      <c r="E9" s="76"/>
      <c r="F9" s="16"/>
      <c r="G9" s="16"/>
    </row>
    <row r="10" spans="1:7" x14ac:dyDescent="0.2">
      <c r="A10" s="64" t="s">
        <v>960</v>
      </c>
      <c r="B10" s="78">
        <v>12</v>
      </c>
      <c r="C10" s="14">
        <v>17</v>
      </c>
      <c r="D10" s="14">
        <f t="shared" si="0"/>
        <v>29</v>
      </c>
      <c r="E10" s="16"/>
      <c r="F10" s="16"/>
      <c r="G10" s="16"/>
    </row>
    <row r="11" spans="1:7" x14ac:dyDescent="0.2">
      <c r="A11" s="64" t="s">
        <v>963</v>
      </c>
      <c r="B11" s="78">
        <v>12</v>
      </c>
      <c r="C11" s="14">
        <v>17</v>
      </c>
      <c r="D11" s="14">
        <f t="shared" si="0"/>
        <v>29</v>
      </c>
      <c r="E11" s="16"/>
      <c r="F11" s="16"/>
      <c r="G11" s="16"/>
    </row>
    <row r="12" spans="1:7" x14ac:dyDescent="0.2">
      <c r="A12" s="64" t="s">
        <v>967</v>
      </c>
      <c r="B12" s="78">
        <v>12</v>
      </c>
      <c r="C12" s="14">
        <v>17</v>
      </c>
      <c r="D12" s="14">
        <f t="shared" si="0"/>
        <v>29</v>
      </c>
      <c r="E12" s="16"/>
      <c r="F12" s="16"/>
      <c r="G12" s="16"/>
    </row>
    <row r="13" spans="1:7" x14ac:dyDescent="0.2">
      <c r="A13" s="64" t="s">
        <v>968</v>
      </c>
      <c r="B13" s="78">
        <v>11</v>
      </c>
      <c r="C13" s="14">
        <v>18</v>
      </c>
      <c r="D13" s="14">
        <f t="shared" si="0"/>
        <v>29</v>
      </c>
      <c r="E13" s="16"/>
      <c r="F13" s="16"/>
      <c r="G13" s="16"/>
    </row>
    <row r="14" spans="1:7" x14ac:dyDescent="0.2">
      <c r="A14" s="24" t="s">
        <v>1580</v>
      </c>
      <c r="B14" s="42">
        <v>13</v>
      </c>
      <c r="C14" s="75">
        <v>16</v>
      </c>
      <c r="D14" s="75">
        <f t="shared" ref="D14:D21" si="1">SUM(B14,C14)</f>
        <v>29</v>
      </c>
      <c r="E14" s="75"/>
      <c r="F14" s="89" t="s">
        <v>1493</v>
      </c>
      <c r="G14" s="75"/>
    </row>
    <row r="15" spans="1:7" x14ac:dyDescent="0.2">
      <c r="A15" s="22" t="s">
        <v>1587</v>
      </c>
      <c r="B15" s="43">
        <v>13</v>
      </c>
      <c r="C15" s="73">
        <v>16</v>
      </c>
      <c r="D15" s="75">
        <f t="shared" si="1"/>
        <v>29</v>
      </c>
      <c r="E15" s="75"/>
      <c r="F15" s="89" t="s">
        <v>1508</v>
      </c>
      <c r="G15" s="73"/>
    </row>
    <row r="16" spans="1:7" x14ac:dyDescent="0.2">
      <c r="A16" s="22" t="s">
        <v>1601</v>
      </c>
      <c r="B16" s="43">
        <v>13</v>
      </c>
      <c r="C16" s="73">
        <v>16</v>
      </c>
      <c r="D16" s="73">
        <f t="shared" si="1"/>
        <v>29</v>
      </c>
      <c r="E16" s="73"/>
      <c r="F16" s="73"/>
      <c r="G16" s="73"/>
    </row>
    <row r="17" spans="1:7" x14ac:dyDescent="0.2">
      <c r="A17" s="24" t="s">
        <v>1602</v>
      </c>
      <c r="B17" s="42">
        <v>13</v>
      </c>
      <c r="C17" s="75">
        <v>16</v>
      </c>
      <c r="D17" s="75">
        <f t="shared" si="1"/>
        <v>29</v>
      </c>
      <c r="E17" s="75"/>
      <c r="F17" s="75"/>
      <c r="G17" s="75"/>
    </row>
    <row r="18" spans="1:7" x14ac:dyDescent="0.2">
      <c r="A18" s="24" t="s">
        <v>1612</v>
      </c>
      <c r="B18" s="42">
        <v>13</v>
      </c>
      <c r="C18" s="75">
        <v>16</v>
      </c>
      <c r="D18" s="75">
        <f t="shared" si="1"/>
        <v>29</v>
      </c>
      <c r="E18" s="75"/>
      <c r="F18" s="75"/>
      <c r="G18" s="75"/>
    </row>
    <row r="19" spans="1:7" x14ac:dyDescent="0.2">
      <c r="A19" s="22" t="s">
        <v>2045</v>
      </c>
      <c r="B19" s="70">
        <v>13</v>
      </c>
      <c r="C19" s="16">
        <v>16</v>
      </c>
      <c r="D19" s="16">
        <f t="shared" si="1"/>
        <v>29</v>
      </c>
      <c r="E19" s="16"/>
      <c r="F19" s="16"/>
      <c r="G19" s="16"/>
    </row>
    <row r="20" spans="1:7" x14ac:dyDescent="0.2">
      <c r="A20" s="22" t="s">
        <v>2049</v>
      </c>
      <c r="B20" s="16">
        <v>13</v>
      </c>
      <c r="C20" s="16">
        <v>16</v>
      </c>
      <c r="D20" s="74">
        <f t="shared" si="1"/>
        <v>29</v>
      </c>
      <c r="E20" s="70"/>
      <c r="F20" s="16"/>
      <c r="G20" s="16"/>
    </row>
    <row r="21" spans="1:7" x14ac:dyDescent="0.2">
      <c r="A21" s="24" t="s">
        <v>2054</v>
      </c>
      <c r="B21" s="16">
        <v>13</v>
      </c>
      <c r="C21" s="16">
        <v>16</v>
      </c>
      <c r="D21" s="74">
        <f t="shared" si="1"/>
        <v>29</v>
      </c>
      <c r="E21" s="70"/>
      <c r="F21" s="16"/>
      <c r="G21" s="16"/>
    </row>
    <row r="22" spans="1:7" x14ac:dyDescent="0.2">
      <c r="A22" s="22" t="s">
        <v>685</v>
      </c>
      <c r="B22" s="68">
        <v>13</v>
      </c>
      <c r="C22" s="14">
        <v>17</v>
      </c>
      <c r="D22" s="74">
        <f t="shared" ref="D22:D47" si="2">SUM(B22, C22)</f>
        <v>30</v>
      </c>
      <c r="E22" s="70"/>
      <c r="F22" s="16"/>
      <c r="G22" s="16"/>
    </row>
    <row r="23" spans="1:7" x14ac:dyDescent="0.2">
      <c r="A23" s="24" t="s">
        <v>686</v>
      </c>
      <c r="B23" s="63">
        <v>12</v>
      </c>
      <c r="C23" s="14">
        <v>18</v>
      </c>
      <c r="D23" s="74">
        <f t="shared" si="2"/>
        <v>30</v>
      </c>
      <c r="E23" s="70"/>
      <c r="F23" s="16"/>
      <c r="G23" s="16"/>
    </row>
    <row r="24" spans="1:7" x14ac:dyDescent="0.2">
      <c r="A24" s="22" t="s">
        <v>687</v>
      </c>
      <c r="B24" s="68">
        <v>13</v>
      </c>
      <c r="C24" s="14">
        <v>17</v>
      </c>
      <c r="D24" s="74">
        <f t="shared" si="2"/>
        <v>30</v>
      </c>
      <c r="E24" s="70"/>
      <c r="F24" s="16"/>
      <c r="G24" s="16"/>
    </row>
    <row r="25" spans="1:7" x14ac:dyDescent="0.2">
      <c r="A25" s="24" t="s">
        <v>690</v>
      </c>
      <c r="B25" s="63">
        <v>12</v>
      </c>
      <c r="C25" s="14">
        <v>18</v>
      </c>
      <c r="D25" s="74">
        <f t="shared" si="2"/>
        <v>30</v>
      </c>
      <c r="E25" s="70"/>
      <c r="F25" s="16"/>
      <c r="G25" s="16"/>
    </row>
    <row r="26" spans="1:7" x14ac:dyDescent="0.2">
      <c r="A26" s="22" t="s">
        <v>691</v>
      </c>
      <c r="B26" s="68">
        <v>12</v>
      </c>
      <c r="C26" s="14">
        <v>18</v>
      </c>
      <c r="D26" s="74">
        <f t="shared" si="2"/>
        <v>30</v>
      </c>
      <c r="E26" s="70"/>
      <c r="F26" s="16"/>
      <c r="G26" s="16"/>
    </row>
    <row r="27" spans="1:7" x14ac:dyDescent="0.2">
      <c r="A27" s="24" t="s">
        <v>692</v>
      </c>
      <c r="B27" s="63">
        <v>12</v>
      </c>
      <c r="C27" s="14">
        <v>18</v>
      </c>
      <c r="D27" s="74">
        <f t="shared" si="2"/>
        <v>30</v>
      </c>
      <c r="E27" s="70"/>
      <c r="F27" s="16"/>
      <c r="G27" s="16"/>
    </row>
    <row r="28" spans="1:7" x14ac:dyDescent="0.2">
      <c r="A28" s="68" t="s">
        <v>693</v>
      </c>
      <c r="B28" s="68">
        <v>12</v>
      </c>
      <c r="C28" s="14">
        <v>18</v>
      </c>
      <c r="D28" s="16">
        <f t="shared" si="2"/>
        <v>30</v>
      </c>
      <c r="E28" s="16"/>
      <c r="F28" s="16"/>
      <c r="G28" s="16"/>
    </row>
    <row r="29" spans="1:7" x14ac:dyDescent="0.2">
      <c r="A29" s="68" t="s">
        <v>695</v>
      </c>
      <c r="B29" s="68">
        <v>12</v>
      </c>
      <c r="C29" s="14">
        <v>18</v>
      </c>
      <c r="D29" s="16">
        <f t="shared" si="2"/>
        <v>30</v>
      </c>
      <c r="E29" s="16"/>
      <c r="F29" s="16"/>
      <c r="G29" s="16"/>
    </row>
    <row r="30" spans="1:7" x14ac:dyDescent="0.2">
      <c r="A30" s="68" t="s">
        <v>697</v>
      </c>
      <c r="B30" s="68">
        <v>12</v>
      </c>
      <c r="C30" s="14">
        <v>18</v>
      </c>
      <c r="D30" s="16">
        <f t="shared" si="2"/>
        <v>30</v>
      </c>
      <c r="E30" s="16"/>
      <c r="F30" s="16"/>
      <c r="G30" s="16"/>
    </row>
    <row r="31" spans="1:7" x14ac:dyDescent="0.2">
      <c r="A31" s="63" t="s">
        <v>698</v>
      </c>
      <c r="B31" s="63">
        <v>12</v>
      </c>
      <c r="C31" s="14">
        <v>18</v>
      </c>
      <c r="D31" s="16">
        <f t="shared" si="2"/>
        <v>30</v>
      </c>
      <c r="E31" s="16"/>
      <c r="F31" s="16"/>
      <c r="G31" s="16"/>
    </row>
    <row r="32" spans="1:7" x14ac:dyDescent="0.2">
      <c r="A32" s="68" t="s">
        <v>699</v>
      </c>
      <c r="B32" s="68">
        <v>12</v>
      </c>
      <c r="C32" s="14">
        <v>18</v>
      </c>
      <c r="D32" s="16">
        <f t="shared" si="2"/>
        <v>30</v>
      </c>
      <c r="E32" s="16"/>
      <c r="F32" s="16"/>
      <c r="G32" s="16"/>
    </row>
    <row r="33" spans="1:7" x14ac:dyDescent="0.2">
      <c r="A33" s="68" t="s">
        <v>701</v>
      </c>
      <c r="B33" s="68">
        <v>12</v>
      </c>
      <c r="C33" s="14">
        <v>18</v>
      </c>
      <c r="D33" s="16">
        <f t="shared" si="2"/>
        <v>30</v>
      </c>
      <c r="E33" s="16"/>
      <c r="F33" s="16"/>
      <c r="G33" s="16"/>
    </row>
    <row r="34" spans="1:7" x14ac:dyDescent="0.2">
      <c r="A34" s="63" t="s">
        <v>702</v>
      </c>
      <c r="B34" s="63">
        <v>13</v>
      </c>
      <c r="C34" s="14">
        <v>17</v>
      </c>
      <c r="D34" s="16">
        <f t="shared" si="2"/>
        <v>30</v>
      </c>
      <c r="E34" s="16"/>
      <c r="F34" s="16"/>
      <c r="G34" s="16"/>
    </row>
    <row r="35" spans="1:7" x14ac:dyDescent="0.2">
      <c r="A35" s="63" t="s">
        <v>901</v>
      </c>
      <c r="B35" s="16">
        <v>13</v>
      </c>
      <c r="C35" s="16">
        <v>17</v>
      </c>
      <c r="D35" s="68">
        <f t="shared" si="2"/>
        <v>30</v>
      </c>
      <c r="E35" s="76"/>
      <c r="F35" s="16"/>
      <c r="G35" s="16"/>
    </row>
    <row r="36" spans="1:7" x14ac:dyDescent="0.2">
      <c r="A36" s="63" t="s">
        <v>903</v>
      </c>
      <c r="B36" s="16">
        <v>13</v>
      </c>
      <c r="C36" s="16">
        <v>17</v>
      </c>
      <c r="D36" s="68">
        <f t="shared" si="2"/>
        <v>30</v>
      </c>
      <c r="E36" s="76"/>
      <c r="F36" s="16"/>
      <c r="G36" s="16"/>
    </row>
    <row r="37" spans="1:7" x14ac:dyDescent="0.2">
      <c r="A37" s="63" t="s">
        <v>905</v>
      </c>
      <c r="B37" s="16">
        <v>13</v>
      </c>
      <c r="C37" s="16">
        <v>17</v>
      </c>
      <c r="D37" s="68">
        <f t="shared" si="2"/>
        <v>30</v>
      </c>
      <c r="E37" s="76"/>
      <c r="F37" s="16"/>
      <c r="G37" s="16"/>
    </row>
    <row r="38" spans="1:7" x14ac:dyDescent="0.2">
      <c r="A38" s="14" t="s">
        <v>959</v>
      </c>
      <c r="B38" s="14">
        <v>12</v>
      </c>
      <c r="C38" s="14">
        <v>18</v>
      </c>
      <c r="D38" s="14">
        <f t="shared" si="2"/>
        <v>30</v>
      </c>
      <c r="E38" s="16"/>
      <c r="F38" s="16"/>
      <c r="G38" s="16"/>
    </row>
    <row r="39" spans="1:7" x14ac:dyDescent="0.2">
      <c r="A39" s="14" t="s">
        <v>961</v>
      </c>
      <c r="B39" s="14">
        <v>12</v>
      </c>
      <c r="C39" s="14">
        <v>18</v>
      </c>
      <c r="D39" s="14">
        <f t="shared" si="2"/>
        <v>30</v>
      </c>
      <c r="E39" s="16"/>
      <c r="F39" s="16"/>
      <c r="G39" s="16"/>
    </row>
    <row r="40" spans="1:7" x14ac:dyDescent="0.2">
      <c r="A40" s="14" t="s">
        <v>962</v>
      </c>
      <c r="B40" s="14">
        <v>12</v>
      </c>
      <c r="C40" s="14">
        <v>18</v>
      </c>
      <c r="D40" s="14">
        <f t="shared" si="2"/>
        <v>30</v>
      </c>
      <c r="E40" s="16"/>
      <c r="F40" s="16"/>
      <c r="G40" s="16"/>
    </row>
    <row r="41" spans="1:7" x14ac:dyDescent="0.2">
      <c r="A41" s="14" t="s">
        <v>965</v>
      </c>
      <c r="B41" s="14">
        <v>12</v>
      </c>
      <c r="C41" s="14">
        <v>18</v>
      </c>
      <c r="D41" s="14">
        <f t="shared" si="2"/>
        <v>30</v>
      </c>
      <c r="E41" s="16"/>
      <c r="F41" s="16"/>
      <c r="G41" s="16"/>
    </row>
    <row r="42" spans="1:7" x14ac:dyDescent="0.2">
      <c r="A42" s="14" t="s">
        <v>966</v>
      </c>
      <c r="B42" s="14">
        <v>12</v>
      </c>
      <c r="C42" s="14">
        <v>18</v>
      </c>
      <c r="D42" s="14">
        <f t="shared" si="2"/>
        <v>30</v>
      </c>
      <c r="E42" s="16"/>
      <c r="F42" s="16"/>
      <c r="G42" s="16"/>
    </row>
    <row r="43" spans="1:7" x14ac:dyDescent="0.2">
      <c r="A43" s="14" t="s">
        <v>969</v>
      </c>
      <c r="B43" s="14">
        <v>12</v>
      </c>
      <c r="C43" s="14">
        <v>18</v>
      </c>
      <c r="D43" s="14">
        <f t="shared" si="2"/>
        <v>30</v>
      </c>
      <c r="E43" s="16"/>
      <c r="F43" s="16"/>
      <c r="G43" s="16"/>
    </row>
    <row r="44" spans="1:7" x14ac:dyDescent="0.2">
      <c r="A44" s="14" t="s">
        <v>970</v>
      </c>
      <c r="B44" s="14">
        <v>12</v>
      </c>
      <c r="C44" s="14">
        <v>18</v>
      </c>
      <c r="D44" s="14">
        <f t="shared" si="2"/>
        <v>30</v>
      </c>
      <c r="E44" s="16"/>
      <c r="F44" s="16"/>
      <c r="G44" s="16"/>
    </row>
    <row r="45" spans="1:7" x14ac:dyDescent="0.2">
      <c r="A45" s="14" t="s">
        <v>971</v>
      </c>
      <c r="B45" s="14">
        <v>13</v>
      </c>
      <c r="C45" s="14">
        <v>17</v>
      </c>
      <c r="D45" s="14">
        <f t="shared" si="2"/>
        <v>30</v>
      </c>
      <c r="E45" s="16"/>
      <c r="F45" s="16"/>
      <c r="G45" s="16"/>
    </row>
    <row r="46" spans="1:7" x14ac:dyDescent="0.2">
      <c r="A46" s="14" t="s">
        <v>972</v>
      </c>
      <c r="B46" s="14">
        <v>13</v>
      </c>
      <c r="C46" s="14">
        <v>17</v>
      </c>
      <c r="D46" s="14">
        <f t="shared" si="2"/>
        <v>30</v>
      </c>
      <c r="E46" s="16"/>
      <c r="F46" s="16"/>
      <c r="G46" s="16"/>
    </row>
    <row r="47" spans="1:7" x14ac:dyDescent="0.2">
      <c r="A47" s="14" t="s">
        <v>974</v>
      </c>
      <c r="B47" s="14">
        <v>12</v>
      </c>
      <c r="C47" s="14">
        <v>18</v>
      </c>
      <c r="D47" s="14">
        <f t="shared" si="2"/>
        <v>30</v>
      </c>
      <c r="E47" s="16"/>
      <c r="F47" s="16"/>
      <c r="G47" s="16"/>
    </row>
    <row r="48" spans="1:7" x14ac:dyDescent="0.2">
      <c r="A48" s="14" t="s">
        <v>1380</v>
      </c>
      <c r="B48" s="16">
        <v>13</v>
      </c>
      <c r="C48" s="16">
        <v>17</v>
      </c>
      <c r="D48" s="16">
        <f t="shared" ref="D48:D92" si="3">SUM(B48,C48)</f>
        <v>30</v>
      </c>
      <c r="E48" s="16"/>
      <c r="F48" s="16"/>
      <c r="G48" s="16"/>
    </row>
    <row r="49" spans="1:8" x14ac:dyDescent="0.2">
      <c r="A49" s="14" t="s">
        <v>1383</v>
      </c>
      <c r="B49" s="16">
        <v>12</v>
      </c>
      <c r="C49" s="16">
        <v>18</v>
      </c>
      <c r="D49" s="16">
        <f t="shared" si="3"/>
        <v>30</v>
      </c>
      <c r="E49" s="16"/>
      <c r="F49" s="16"/>
      <c r="G49" s="16"/>
    </row>
    <row r="50" spans="1:8" x14ac:dyDescent="0.2">
      <c r="A50" s="14" t="s">
        <v>1384</v>
      </c>
      <c r="B50" s="16">
        <v>13</v>
      </c>
      <c r="C50" s="16">
        <v>17</v>
      </c>
      <c r="D50" s="16">
        <f t="shared" si="3"/>
        <v>30</v>
      </c>
      <c r="E50" s="16"/>
      <c r="F50" s="16"/>
      <c r="G50" s="16"/>
    </row>
    <row r="51" spans="1:8" x14ac:dyDescent="0.2">
      <c r="A51" s="24" t="s">
        <v>1578</v>
      </c>
      <c r="B51" s="29">
        <v>13</v>
      </c>
      <c r="C51" s="29">
        <v>17</v>
      </c>
      <c r="D51" s="29">
        <f t="shared" si="3"/>
        <v>30</v>
      </c>
      <c r="E51" s="29"/>
      <c r="F51" s="33" t="s">
        <v>1493</v>
      </c>
      <c r="G51" s="29"/>
      <c r="H51" s="7"/>
    </row>
    <row r="52" spans="1:8" x14ac:dyDescent="0.2">
      <c r="A52" s="22" t="s">
        <v>1579</v>
      </c>
      <c r="B52" s="31">
        <v>13</v>
      </c>
      <c r="C52" s="31">
        <v>17</v>
      </c>
      <c r="D52" s="29">
        <f t="shared" si="3"/>
        <v>30</v>
      </c>
      <c r="E52" s="29"/>
      <c r="F52" s="33" t="s">
        <v>1493</v>
      </c>
      <c r="G52" s="31"/>
      <c r="H52" s="8"/>
    </row>
    <row r="53" spans="1:8" x14ac:dyDescent="0.2">
      <c r="A53" s="22" t="s">
        <v>1581</v>
      </c>
      <c r="B53" s="31">
        <v>13</v>
      </c>
      <c r="C53" s="31">
        <v>17</v>
      </c>
      <c r="D53" s="29">
        <f t="shared" si="3"/>
        <v>30</v>
      </c>
      <c r="E53" s="29"/>
      <c r="F53" s="33" t="s">
        <v>1493</v>
      </c>
      <c r="G53" s="31"/>
      <c r="H53" s="7"/>
    </row>
    <row r="54" spans="1:8" x14ac:dyDescent="0.2">
      <c r="A54" s="24" t="s">
        <v>1582</v>
      </c>
      <c r="B54" s="29">
        <v>13</v>
      </c>
      <c r="C54" s="29">
        <v>17</v>
      </c>
      <c r="D54" s="29">
        <f t="shared" si="3"/>
        <v>30</v>
      </c>
      <c r="E54" s="29"/>
      <c r="F54" s="33" t="s">
        <v>1493</v>
      </c>
      <c r="G54" s="29"/>
      <c r="H54" s="8"/>
    </row>
    <row r="55" spans="1:8" x14ac:dyDescent="0.2">
      <c r="A55" s="22" t="s">
        <v>1583</v>
      </c>
      <c r="B55" s="31">
        <v>13</v>
      </c>
      <c r="C55" s="31">
        <v>17</v>
      </c>
      <c r="D55" s="29">
        <f t="shared" si="3"/>
        <v>30</v>
      </c>
      <c r="E55" s="29"/>
      <c r="F55" s="33" t="s">
        <v>1493</v>
      </c>
      <c r="G55" s="31"/>
      <c r="H55" s="7"/>
    </row>
    <row r="56" spans="1:8" x14ac:dyDescent="0.2">
      <c r="A56" s="24" t="s">
        <v>1584</v>
      </c>
      <c r="B56" s="29">
        <v>13</v>
      </c>
      <c r="C56" s="29">
        <v>17</v>
      </c>
      <c r="D56" s="29">
        <f t="shared" si="3"/>
        <v>30</v>
      </c>
      <c r="E56" s="29"/>
      <c r="F56" s="33" t="s">
        <v>1493</v>
      </c>
      <c r="G56" s="29"/>
      <c r="H56" s="8"/>
    </row>
    <row r="57" spans="1:8" x14ac:dyDescent="0.2">
      <c r="A57" s="22" t="s">
        <v>1589</v>
      </c>
      <c r="B57" s="31">
        <v>13</v>
      </c>
      <c r="C57" s="31">
        <v>17</v>
      </c>
      <c r="D57" s="29">
        <f t="shared" si="3"/>
        <v>30</v>
      </c>
      <c r="E57" s="29"/>
      <c r="F57" s="33" t="s">
        <v>1493</v>
      </c>
      <c r="G57" s="31"/>
      <c r="H57" s="7"/>
    </row>
    <row r="58" spans="1:8" x14ac:dyDescent="0.2">
      <c r="A58" s="24" t="s">
        <v>1590</v>
      </c>
      <c r="B58" s="29">
        <v>13</v>
      </c>
      <c r="C58" s="29">
        <v>17</v>
      </c>
      <c r="D58" s="29">
        <f t="shared" si="3"/>
        <v>30</v>
      </c>
      <c r="E58" s="45"/>
      <c r="F58" s="29"/>
      <c r="G58" s="29"/>
      <c r="H58" s="8"/>
    </row>
    <row r="59" spans="1:8" x14ac:dyDescent="0.2">
      <c r="A59" s="22" t="s">
        <v>1591</v>
      </c>
      <c r="B59" s="31">
        <v>13</v>
      </c>
      <c r="C59" s="31">
        <v>17</v>
      </c>
      <c r="D59" s="31">
        <f t="shared" si="3"/>
        <v>30</v>
      </c>
      <c r="E59" s="46"/>
      <c r="F59" s="31"/>
      <c r="G59" s="90" t="s">
        <v>1592</v>
      </c>
      <c r="H59" s="7"/>
    </row>
    <row r="60" spans="1:8" x14ac:dyDescent="0.2">
      <c r="A60" s="24" t="s">
        <v>1593</v>
      </c>
      <c r="B60" s="29">
        <v>13</v>
      </c>
      <c r="C60" s="29">
        <v>17</v>
      </c>
      <c r="D60" s="29">
        <f t="shared" si="3"/>
        <v>30</v>
      </c>
      <c r="E60" s="45"/>
      <c r="F60" s="29"/>
      <c r="G60" s="29"/>
      <c r="H60" s="8"/>
    </row>
    <row r="61" spans="1:8" x14ac:dyDescent="0.2">
      <c r="A61" s="22" t="s">
        <v>1594</v>
      </c>
      <c r="B61" s="31">
        <v>13</v>
      </c>
      <c r="C61" s="31">
        <v>17</v>
      </c>
      <c r="D61" s="31">
        <f t="shared" si="3"/>
        <v>30</v>
      </c>
      <c r="E61" s="46"/>
      <c r="F61" s="31"/>
      <c r="G61" s="31"/>
      <c r="H61" s="7"/>
    </row>
    <row r="62" spans="1:8" x14ac:dyDescent="0.2">
      <c r="A62" s="22" t="s">
        <v>1596</v>
      </c>
      <c r="B62" s="31">
        <v>13</v>
      </c>
      <c r="C62" s="31">
        <v>17</v>
      </c>
      <c r="D62" s="31">
        <f t="shared" si="3"/>
        <v>30</v>
      </c>
      <c r="E62" s="46" t="s">
        <v>1597</v>
      </c>
      <c r="F62" s="31"/>
      <c r="G62" s="31" t="s">
        <v>1298</v>
      </c>
      <c r="H62" s="8"/>
    </row>
    <row r="63" spans="1:8" x14ac:dyDescent="0.2">
      <c r="A63" s="22" t="s">
        <v>1599</v>
      </c>
      <c r="B63" s="31">
        <v>13</v>
      </c>
      <c r="C63" s="31">
        <v>17</v>
      </c>
      <c r="D63" s="31">
        <f t="shared" si="3"/>
        <v>30</v>
      </c>
      <c r="E63" s="31"/>
      <c r="F63" s="31"/>
      <c r="G63" s="43"/>
    </row>
    <row r="64" spans="1:8" x14ac:dyDescent="0.2">
      <c r="A64" s="24" t="s">
        <v>1600</v>
      </c>
      <c r="B64" s="29">
        <v>13</v>
      </c>
      <c r="C64" s="29">
        <v>17</v>
      </c>
      <c r="D64" s="29">
        <f t="shared" si="3"/>
        <v>30</v>
      </c>
      <c r="E64" s="29"/>
      <c r="F64" s="29"/>
      <c r="G64" s="42"/>
    </row>
    <row r="65" spans="1:7" x14ac:dyDescent="0.2">
      <c r="A65" s="22" t="s">
        <v>1603</v>
      </c>
      <c r="B65" s="31">
        <v>12</v>
      </c>
      <c r="C65" s="31">
        <v>18</v>
      </c>
      <c r="D65" s="31">
        <f t="shared" si="3"/>
        <v>30</v>
      </c>
      <c r="E65" s="31"/>
      <c r="F65" s="31"/>
      <c r="G65" s="43"/>
    </row>
    <row r="66" spans="1:7" x14ac:dyDescent="0.2">
      <c r="A66" s="24" t="s">
        <v>1604</v>
      </c>
      <c r="B66" s="29">
        <v>13</v>
      </c>
      <c r="C66" s="29">
        <v>17</v>
      </c>
      <c r="D66" s="29">
        <f t="shared" si="3"/>
        <v>30</v>
      </c>
      <c r="E66" s="29"/>
      <c r="F66" s="29"/>
      <c r="G66" s="42"/>
    </row>
    <row r="67" spans="1:7" x14ac:dyDescent="0.2">
      <c r="A67" s="22" t="s">
        <v>1605</v>
      </c>
      <c r="B67" s="31">
        <v>13</v>
      </c>
      <c r="C67" s="31">
        <v>17</v>
      </c>
      <c r="D67" s="31">
        <f t="shared" si="3"/>
        <v>30</v>
      </c>
      <c r="E67" s="31"/>
      <c r="F67" s="31"/>
      <c r="G67" s="43"/>
    </row>
    <row r="68" spans="1:7" x14ac:dyDescent="0.2">
      <c r="A68" s="24" t="s">
        <v>1606</v>
      </c>
      <c r="B68" s="29">
        <v>13</v>
      </c>
      <c r="C68" s="29">
        <v>17</v>
      </c>
      <c r="D68" s="29">
        <f t="shared" si="3"/>
        <v>30</v>
      </c>
      <c r="E68" s="29"/>
      <c r="F68" s="29"/>
      <c r="G68" s="42" t="s">
        <v>1300</v>
      </c>
    </row>
    <row r="69" spans="1:7" x14ac:dyDescent="0.2">
      <c r="A69" s="22" t="s">
        <v>1607</v>
      </c>
      <c r="B69" s="31">
        <v>13</v>
      </c>
      <c r="C69" s="31">
        <v>17</v>
      </c>
      <c r="D69" s="31">
        <f t="shared" si="3"/>
        <v>30</v>
      </c>
      <c r="E69" s="31"/>
      <c r="F69" s="31"/>
      <c r="G69" s="43" t="s">
        <v>1302</v>
      </c>
    </row>
    <row r="70" spans="1:7" x14ac:dyDescent="0.2">
      <c r="A70" s="24" t="s">
        <v>1608</v>
      </c>
      <c r="B70" s="29">
        <v>13</v>
      </c>
      <c r="C70" s="29">
        <v>17</v>
      </c>
      <c r="D70" s="29">
        <f t="shared" si="3"/>
        <v>30</v>
      </c>
      <c r="E70" s="33" t="s">
        <v>1508</v>
      </c>
      <c r="F70" s="29"/>
      <c r="G70" s="42"/>
    </row>
    <row r="71" spans="1:7" x14ac:dyDescent="0.2">
      <c r="A71" s="22" t="s">
        <v>1609</v>
      </c>
      <c r="B71" s="31">
        <v>13</v>
      </c>
      <c r="C71" s="31">
        <v>17</v>
      </c>
      <c r="D71" s="31">
        <f t="shared" si="3"/>
        <v>30</v>
      </c>
      <c r="E71" s="31"/>
      <c r="F71" s="31"/>
      <c r="G71" s="43"/>
    </row>
    <row r="72" spans="1:7" x14ac:dyDescent="0.2">
      <c r="A72" s="22" t="s">
        <v>1613</v>
      </c>
      <c r="B72" s="31">
        <v>13</v>
      </c>
      <c r="C72" s="31">
        <v>17</v>
      </c>
      <c r="D72" s="31">
        <f t="shared" si="3"/>
        <v>30</v>
      </c>
      <c r="E72" s="31"/>
      <c r="F72" s="31"/>
      <c r="G72" s="43"/>
    </row>
    <row r="73" spans="1:7" x14ac:dyDescent="0.2">
      <c r="A73" s="22" t="s">
        <v>2033</v>
      </c>
      <c r="B73" s="74">
        <v>13</v>
      </c>
      <c r="C73" s="74">
        <v>17</v>
      </c>
      <c r="D73" s="74">
        <f t="shared" si="3"/>
        <v>30</v>
      </c>
      <c r="E73" s="74"/>
      <c r="F73" s="74"/>
      <c r="G73" s="70"/>
    </row>
    <row r="74" spans="1:7" x14ac:dyDescent="0.2">
      <c r="A74" s="24" t="s">
        <v>2034</v>
      </c>
      <c r="B74" s="74">
        <v>13</v>
      </c>
      <c r="C74" s="74">
        <v>17</v>
      </c>
      <c r="D74" s="74">
        <f t="shared" si="3"/>
        <v>30</v>
      </c>
      <c r="E74" s="74"/>
      <c r="F74" s="74"/>
      <c r="G74" s="70"/>
    </row>
    <row r="75" spans="1:7" x14ac:dyDescent="0.2">
      <c r="A75" s="22" t="s">
        <v>2037</v>
      </c>
      <c r="B75" s="74">
        <v>13</v>
      </c>
      <c r="C75" s="74">
        <v>17</v>
      </c>
      <c r="D75" s="74">
        <f t="shared" si="3"/>
        <v>30</v>
      </c>
      <c r="E75" s="74"/>
      <c r="F75" s="74"/>
      <c r="G75" s="70"/>
    </row>
    <row r="76" spans="1:7" x14ac:dyDescent="0.2">
      <c r="A76" s="24" t="s">
        <v>2038</v>
      </c>
      <c r="B76" s="74">
        <v>13</v>
      </c>
      <c r="C76" s="74">
        <v>17</v>
      </c>
      <c r="D76" s="74">
        <f t="shared" si="3"/>
        <v>30</v>
      </c>
      <c r="E76" s="74"/>
      <c r="F76" s="74"/>
      <c r="G76" s="70"/>
    </row>
    <row r="77" spans="1:7" x14ac:dyDescent="0.2">
      <c r="A77" s="22" t="s">
        <v>2039</v>
      </c>
      <c r="B77" s="74">
        <v>13</v>
      </c>
      <c r="C77" s="74">
        <v>17</v>
      </c>
      <c r="D77" s="74">
        <f t="shared" si="3"/>
        <v>30</v>
      </c>
      <c r="E77" s="74"/>
      <c r="F77" s="74"/>
      <c r="G77" s="70"/>
    </row>
    <row r="78" spans="1:7" x14ac:dyDescent="0.2">
      <c r="A78" s="24" t="s">
        <v>2040</v>
      </c>
      <c r="B78" s="74">
        <v>13</v>
      </c>
      <c r="C78" s="74">
        <v>17</v>
      </c>
      <c r="D78" s="74">
        <f t="shared" si="3"/>
        <v>30</v>
      </c>
      <c r="E78" s="74"/>
      <c r="F78" s="74"/>
      <c r="G78" s="70"/>
    </row>
    <row r="79" spans="1:7" x14ac:dyDescent="0.2">
      <c r="A79" s="24" t="s">
        <v>2044</v>
      </c>
      <c r="B79" s="74">
        <v>13</v>
      </c>
      <c r="C79" s="74">
        <v>17</v>
      </c>
      <c r="D79" s="74">
        <f t="shared" si="3"/>
        <v>30</v>
      </c>
      <c r="E79" s="74"/>
      <c r="F79" s="74"/>
      <c r="G79" s="70"/>
    </row>
    <row r="80" spans="1:7" x14ac:dyDescent="0.2">
      <c r="A80" s="24" t="s">
        <v>2046</v>
      </c>
      <c r="B80" s="74">
        <v>13</v>
      </c>
      <c r="C80" s="74">
        <v>17</v>
      </c>
      <c r="D80" s="74">
        <f t="shared" si="3"/>
        <v>30</v>
      </c>
      <c r="E80" s="74"/>
      <c r="F80" s="74"/>
      <c r="G80" s="70"/>
    </row>
    <row r="81" spans="1:7" x14ac:dyDescent="0.2">
      <c r="A81" s="22" t="s">
        <v>2047</v>
      </c>
      <c r="B81" s="74">
        <v>13</v>
      </c>
      <c r="C81" s="74">
        <v>17</v>
      </c>
      <c r="D81" s="74">
        <f t="shared" si="3"/>
        <v>30</v>
      </c>
      <c r="E81" s="74"/>
      <c r="F81" s="74"/>
      <c r="G81" s="70"/>
    </row>
    <row r="82" spans="1:7" x14ac:dyDescent="0.2">
      <c r="A82" s="24" t="s">
        <v>2050</v>
      </c>
      <c r="B82" s="74">
        <v>13</v>
      </c>
      <c r="C82" s="74">
        <v>17</v>
      </c>
      <c r="D82" s="74">
        <f t="shared" si="3"/>
        <v>30</v>
      </c>
      <c r="E82" s="74"/>
      <c r="F82" s="74"/>
      <c r="G82" s="70"/>
    </row>
    <row r="83" spans="1:7" x14ac:dyDescent="0.2">
      <c r="A83" s="22" t="s">
        <v>2051</v>
      </c>
      <c r="B83" s="74">
        <v>13</v>
      </c>
      <c r="C83" s="74">
        <v>17</v>
      </c>
      <c r="D83" s="74">
        <f t="shared" si="3"/>
        <v>30</v>
      </c>
      <c r="E83" s="74"/>
      <c r="F83" s="74"/>
      <c r="G83" s="70"/>
    </row>
    <row r="84" spans="1:7" x14ac:dyDescent="0.2">
      <c r="A84" s="24" t="s">
        <v>2052</v>
      </c>
      <c r="B84" s="74">
        <v>13</v>
      </c>
      <c r="C84" s="74">
        <v>17</v>
      </c>
      <c r="D84" s="74">
        <f t="shared" si="3"/>
        <v>30</v>
      </c>
      <c r="E84" s="74"/>
      <c r="F84" s="74"/>
      <c r="G84" s="70"/>
    </row>
    <row r="85" spans="1:7" x14ac:dyDescent="0.2">
      <c r="A85" s="39" t="s">
        <v>2053</v>
      </c>
      <c r="B85" s="16">
        <v>13</v>
      </c>
      <c r="C85" s="16">
        <v>17</v>
      </c>
      <c r="D85" s="16">
        <f t="shared" si="3"/>
        <v>30</v>
      </c>
      <c r="E85" s="16"/>
      <c r="F85" s="16"/>
      <c r="G85" s="16"/>
    </row>
    <row r="86" spans="1:7" x14ac:dyDescent="0.2">
      <c r="A86" s="39" t="s">
        <v>2055</v>
      </c>
      <c r="B86" s="16">
        <v>13</v>
      </c>
      <c r="C86" s="16">
        <v>17</v>
      </c>
      <c r="D86" s="16">
        <f t="shared" si="3"/>
        <v>30</v>
      </c>
      <c r="E86" s="16"/>
      <c r="F86" s="16"/>
      <c r="G86" s="16"/>
    </row>
    <row r="87" spans="1:7" x14ac:dyDescent="0.2">
      <c r="A87" s="40" t="s">
        <v>2056</v>
      </c>
      <c r="B87" s="16">
        <v>13</v>
      </c>
      <c r="C87" s="16">
        <v>17</v>
      </c>
      <c r="D87" s="16">
        <f t="shared" si="3"/>
        <v>30</v>
      </c>
      <c r="E87" s="16"/>
      <c r="F87" s="16" t="s">
        <v>2020</v>
      </c>
      <c r="G87" s="16"/>
    </row>
    <row r="88" spans="1:7" x14ac:dyDescent="0.2">
      <c r="A88" s="39" t="s">
        <v>2057</v>
      </c>
      <c r="B88" s="16">
        <v>12</v>
      </c>
      <c r="C88" s="16">
        <v>18</v>
      </c>
      <c r="D88" s="16">
        <f t="shared" si="3"/>
        <v>30</v>
      </c>
      <c r="E88" s="16"/>
      <c r="F88" s="16" t="s">
        <v>2020</v>
      </c>
      <c r="G88" s="16"/>
    </row>
    <row r="89" spans="1:7" x14ac:dyDescent="0.2">
      <c r="A89" s="39" t="s">
        <v>2059</v>
      </c>
      <c r="B89" s="16">
        <v>13</v>
      </c>
      <c r="C89" s="16">
        <v>17</v>
      </c>
      <c r="D89" s="16">
        <f t="shared" si="3"/>
        <v>30</v>
      </c>
      <c r="E89" s="16"/>
      <c r="F89" s="16"/>
      <c r="G89" s="16"/>
    </row>
    <row r="90" spans="1:7" x14ac:dyDescent="0.2">
      <c r="A90" s="40" t="s">
        <v>2060</v>
      </c>
      <c r="B90" s="16">
        <v>13</v>
      </c>
      <c r="C90" s="16">
        <v>17</v>
      </c>
      <c r="D90" s="16">
        <f t="shared" si="3"/>
        <v>30</v>
      </c>
      <c r="E90" s="16"/>
      <c r="F90" s="16"/>
      <c r="G90" s="16"/>
    </row>
    <row r="91" spans="1:7" x14ac:dyDescent="0.2">
      <c r="A91" s="40" t="s">
        <v>2062</v>
      </c>
      <c r="B91" s="16">
        <v>13</v>
      </c>
      <c r="C91" s="16">
        <v>17</v>
      </c>
      <c r="D91" s="16">
        <f t="shared" si="3"/>
        <v>30</v>
      </c>
      <c r="E91" s="16"/>
      <c r="F91" s="16"/>
      <c r="G91" s="16"/>
    </row>
    <row r="92" spans="1:7" x14ac:dyDescent="0.2">
      <c r="A92" s="39" t="s">
        <v>2063</v>
      </c>
      <c r="B92" s="16">
        <v>13</v>
      </c>
      <c r="C92" s="16">
        <v>17</v>
      </c>
      <c r="D92" s="16">
        <f t="shared" si="3"/>
        <v>30</v>
      </c>
      <c r="E92" s="16"/>
      <c r="F92" s="16"/>
      <c r="G92" s="16"/>
    </row>
    <row r="93" spans="1:7" x14ac:dyDescent="0.2">
      <c r="A93" s="40" t="s">
        <v>700</v>
      </c>
      <c r="B93" s="63">
        <v>12</v>
      </c>
      <c r="C93" s="14">
        <v>19</v>
      </c>
      <c r="D93" s="16">
        <f>SUM(B93, C93)</f>
        <v>31</v>
      </c>
      <c r="E93" s="16"/>
      <c r="F93" s="16"/>
      <c r="G93" s="16"/>
    </row>
    <row r="94" spans="1:7" x14ac:dyDescent="0.2">
      <c r="A94" s="39" t="s">
        <v>906</v>
      </c>
      <c r="B94" s="16">
        <v>13</v>
      </c>
      <c r="C94" s="16">
        <v>18</v>
      </c>
      <c r="D94" s="68">
        <f>SUM(B94, C94)</f>
        <v>31</v>
      </c>
      <c r="E94" s="77"/>
      <c r="F94" s="16"/>
      <c r="G94" s="16"/>
    </row>
    <row r="95" spans="1:7" x14ac:dyDescent="0.2">
      <c r="A95" s="87" t="s">
        <v>958</v>
      </c>
      <c r="B95" s="14">
        <v>12</v>
      </c>
      <c r="C95" s="14">
        <v>19</v>
      </c>
      <c r="D95" s="14">
        <f>SUM(B95, C95)</f>
        <v>31</v>
      </c>
      <c r="E95" s="16"/>
      <c r="F95" s="16"/>
      <c r="G95" s="16"/>
    </row>
    <row r="96" spans="1:7" x14ac:dyDescent="0.2">
      <c r="A96" s="87" t="s">
        <v>964</v>
      </c>
      <c r="B96" s="14">
        <v>13</v>
      </c>
      <c r="C96" s="14">
        <v>18</v>
      </c>
      <c r="D96" s="14">
        <f>SUM(B96, C96)</f>
        <v>31</v>
      </c>
      <c r="E96" s="16"/>
      <c r="F96" s="16"/>
      <c r="G96" s="16"/>
    </row>
    <row r="97" spans="1:7" x14ac:dyDescent="0.2">
      <c r="A97" s="87" t="s">
        <v>973</v>
      </c>
      <c r="B97" s="14">
        <v>13</v>
      </c>
      <c r="C97" s="14">
        <v>18</v>
      </c>
      <c r="D97" s="14">
        <f>SUM(B97, C97)</f>
        <v>31</v>
      </c>
      <c r="E97" s="16"/>
      <c r="F97" s="16"/>
      <c r="G97" s="16"/>
    </row>
    <row r="98" spans="1:7" x14ac:dyDescent="0.2">
      <c r="A98" s="87" t="s">
        <v>1379</v>
      </c>
      <c r="B98" s="16">
        <v>13</v>
      </c>
      <c r="C98" s="16">
        <v>18</v>
      </c>
      <c r="D98" s="16">
        <f t="shared" ref="D98:D117" si="4">SUM(B98,C98)</f>
        <v>31</v>
      </c>
      <c r="E98" s="16"/>
      <c r="F98" s="16"/>
      <c r="G98" s="16"/>
    </row>
    <row r="99" spans="1:7" x14ac:dyDescent="0.2">
      <c r="A99" s="87" t="s">
        <v>1381</v>
      </c>
      <c r="B99" s="16">
        <v>13</v>
      </c>
      <c r="C99" s="16">
        <v>18</v>
      </c>
      <c r="D99" s="16">
        <f t="shared" si="4"/>
        <v>31</v>
      </c>
      <c r="E99" s="16"/>
      <c r="F99" s="16"/>
      <c r="G99" s="16"/>
    </row>
    <row r="100" spans="1:7" x14ac:dyDescent="0.2">
      <c r="A100" s="87" t="s">
        <v>1382</v>
      </c>
      <c r="B100" s="16">
        <v>13</v>
      </c>
      <c r="C100" s="16">
        <v>18</v>
      </c>
      <c r="D100" s="16">
        <f t="shared" si="4"/>
        <v>31</v>
      </c>
      <c r="E100" s="16"/>
      <c r="F100" s="16"/>
      <c r="G100" s="16"/>
    </row>
    <row r="101" spans="1:7" x14ac:dyDescent="0.2">
      <c r="A101" s="39" t="s">
        <v>1585</v>
      </c>
      <c r="B101" s="73">
        <v>13</v>
      </c>
      <c r="C101" s="73">
        <v>18</v>
      </c>
      <c r="D101" s="75">
        <f t="shared" si="4"/>
        <v>31</v>
      </c>
      <c r="E101" s="75"/>
      <c r="F101" s="89" t="s">
        <v>1493</v>
      </c>
      <c r="G101" s="73"/>
    </row>
    <row r="102" spans="1:7" x14ac:dyDescent="0.2">
      <c r="A102" s="40" t="s">
        <v>1586</v>
      </c>
      <c r="B102" s="75">
        <v>13</v>
      </c>
      <c r="C102" s="75">
        <v>18</v>
      </c>
      <c r="D102" s="75">
        <f t="shared" si="4"/>
        <v>31</v>
      </c>
      <c r="E102" s="75"/>
      <c r="F102" s="89" t="s">
        <v>1493</v>
      </c>
      <c r="G102" s="75"/>
    </row>
    <row r="103" spans="1:7" x14ac:dyDescent="0.2">
      <c r="A103" s="40" t="s">
        <v>1588</v>
      </c>
      <c r="B103" s="75">
        <v>13</v>
      </c>
      <c r="C103" s="75">
        <v>18</v>
      </c>
      <c r="D103" s="75">
        <f t="shared" si="4"/>
        <v>31</v>
      </c>
      <c r="E103" s="75"/>
      <c r="F103" s="89" t="s">
        <v>1493</v>
      </c>
      <c r="G103" s="75"/>
    </row>
    <row r="104" spans="1:7" x14ac:dyDescent="0.2">
      <c r="A104" s="40" t="s">
        <v>1595</v>
      </c>
      <c r="B104" s="75">
        <v>13</v>
      </c>
      <c r="C104" s="75">
        <v>18</v>
      </c>
      <c r="D104" s="75">
        <f t="shared" si="4"/>
        <v>31</v>
      </c>
      <c r="E104" s="88"/>
      <c r="F104" s="75"/>
      <c r="G104" s="75" t="s">
        <v>1296</v>
      </c>
    </row>
    <row r="105" spans="1:7" x14ac:dyDescent="0.2">
      <c r="A105" s="40" t="s">
        <v>1598</v>
      </c>
      <c r="B105" s="75">
        <v>13</v>
      </c>
      <c r="C105" s="75">
        <v>18</v>
      </c>
      <c r="D105" s="75">
        <f t="shared" si="4"/>
        <v>31</v>
      </c>
      <c r="E105" s="75"/>
      <c r="F105" s="75"/>
      <c r="G105" s="75"/>
    </row>
    <row r="106" spans="1:7" x14ac:dyDescent="0.2">
      <c r="A106" s="40" t="s">
        <v>1610</v>
      </c>
      <c r="B106" s="75">
        <v>13</v>
      </c>
      <c r="C106" s="75">
        <v>18</v>
      </c>
      <c r="D106" s="75">
        <f t="shared" si="4"/>
        <v>31</v>
      </c>
      <c r="E106" s="75"/>
      <c r="F106" s="75"/>
      <c r="G106" s="75"/>
    </row>
    <row r="107" spans="1:7" x14ac:dyDescent="0.2">
      <c r="A107" s="39" t="s">
        <v>1611</v>
      </c>
      <c r="B107" s="73">
        <v>13</v>
      </c>
      <c r="C107" s="73">
        <v>18</v>
      </c>
      <c r="D107" s="73">
        <f t="shared" si="4"/>
        <v>31</v>
      </c>
      <c r="E107" s="73"/>
      <c r="F107" s="73"/>
      <c r="G107" s="73"/>
    </row>
    <row r="108" spans="1:7" x14ac:dyDescent="0.2">
      <c r="A108" s="39" t="s">
        <v>2035</v>
      </c>
      <c r="B108" s="16">
        <v>13</v>
      </c>
      <c r="C108" s="16">
        <v>18</v>
      </c>
      <c r="D108" s="16">
        <f t="shared" si="4"/>
        <v>31</v>
      </c>
      <c r="E108" s="16"/>
      <c r="F108" s="16"/>
      <c r="G108" s="16"/>
    </row>
    <row r="109" spans="1:7" x14ac:dyDescent="0.2">
      <c r="A109" s="40" t="s">
        <v>2036</v>
      </c>
      <c r="B109" s="16">
        <v>13</v>
      </c>
      <c r="C109" s="16">
        <v>18</v>
      </c>
      <c r="D109" s="16">
        <f t="shared" si="4"/>
        <v>31</v>
      </c>
      <c r="E109" s="16"/>
      <c r="F109" s="16"/>
      <c r="G109" s="16"/>
    </row>
    <row r="110" spans="1:7" x14ac:dyDescent="0.2">
      <c r="A110" s="39" t="s">
        <v>2041</v>
      </c>
      <c r="B110" s="16">
        <v>13</v>
      </c>
      <c r="C110" s="16">
        <v>18</v>
      </c>
      <c r="D110" s="16">
        <f t="shared" si="4"/>
        <v>31</v>
      </c>
      <c r="E110" s="16"/>
      <c r="F110" s="16"/>
      <c r="G110" s="16"/>
    </row>
    <row r="111" spans="1:7" x14ac:dyDescent="0.2">
      <c r="A111" s="40" t="s">
        <v>2042</v>
      </c>
      <c r="B111" s="16">
        <v>13</v>
      </c>
      <c r="C111" s="16">
        <v>18</v>
      </c>
      <c r="D111" s="16">
        <f t="shared" si="4"/>
        <v>31</v>
      </c>
      <c r="E111" s="16"/>
      <c r="F111" s="16"/>
      <c r="G111" s="16"/>
    </row>
    <row r="112" spans="1:7" x14ac:dyDescent="0.2">
      <c r="A112" s="39" t="s">
        <v>2043</v>
      </c>
      <c r="B112" s="16">
        <v>13</v>
      </c>
      <c r="C112" s="16">
        <v>18</v>
      </c>
      <c r="D112" s="16">
        <f t="shared" si="4"/>
        <v>31</v>
      </c>
      <c r="E112" s="16"/>
      <c r="F112" s="16"/>
      <c r="G112" s="16"/>
    </row>
    <row r="113" spans="1:7" x14ac:dyDescent="0.2">
      <c r="A113" s="40" t="s">
        <v>2048</v>
      </c>
      <c r="B113" s="16">
        <v>13</v>
      </c>
      <c r="C113" s="16">
        <v>18</v>
      </c>
      <c r="D113" s="16">
        <f t="shared" si="4"/>
        <v>31</v>
      </c>
      <c r="E113" s="16"/>
      <c r="F113" s="16"/>
      <c r="G113" s="16"/>
    </row>
    <row r="114" spans="1:7" x14ac:dyDescent="0.2">
      <c r="A114" s="40" t="s">
        <v>2058</v>
      </c>
      <c r="B114" s="16">
        <v>13</v>
      </c>
      <c r="C114" s="16">
        <v>18</v>
      </c>
      <c r="D114" s="16">
        <f t="shared" si="4"/>
        <v>31</v>
      </c>
      <c r="E114" s="16"/>
      <c r="F114" s="16"/>
      <c r="G114" s="16"/>
    </row>
    <row r="115" spans="1:7" x14ac:dyDescent="0.2">
      <c r="A115" s="39" t="s">
        <v>2061</v>
      </c>
      <c r="B115" s="16">
        <v>13</v>
      </c>
      <c r="C115" s="16">
        <v>18</v>
      </c>
      <c r="D115" s="16">
        <f t="shared" si="4"/>
        <v>31</v>
      </c>
      <c r="E115" s="16"/>
      <c r="F115" s="16"/>
      <c r="G115" s="16"/>
    </row>
    <row r="116" spans="1:7" x14ac:dyDescent="0.2">
      <c r="A116" s="40" t="s">
        <v>2064</v>
      </c>
      <c r="B116" s="16">
        <v>14</v>
      </c>
      <c r="C116" s="16">
        <v>17</v>
      </c>
      <c r="D116" s="16">
        <f t="shared" si="4"/>
        <v>31</v>
      </c>
      <c r="E116" s="16"/>
      <c r="F116" s="16"/>
      <c r="G116" s="16"/>
    </row>
    <row r="117" spans="1:7" x14ac:dyDescent="0.2">
      <c r="A117" s="39" t="s">
        <v>2065</v>
      </c>
      <c r="B117" s="16">
        <v>14</v>
      </c>
      <c r="C117" s="16">
        <v>17</v>
      </c>
      <c r="D117" s="16">
        <f t="shared" si="4"/>
        <v>31</v>
      </c>
      <c r="E117" s="16"/>
      <c r="F117" s="16"/>
      <c r="G117" s="16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7AD5D-216E-4FA9-B519-8B2173F45682}">
  <dimension ref="A1:H145"/>
  <sheetViews>
    <sheetView workbookViewId="0">
      <selection activeCell="F21" sqref="F21"/>
    </sheetView>
  </sheetViews>
  <sheetFormatPr baseColWidth="10" defaultColWidth="8.83203125" defaultRowHeight="15" x14ac:dyDescent="0.2"/>
  <cols>
    <col min="1" max="1" width="52.1640625" customWidth="1"/>
    <col min="2" max="2" width="11.83203125" customWidth="1"/>
    <col min="4" max="5" width="13.1640625" customWidth="1"/>
    <col min="6" max="6" width="49.5" customWidth="1"/>
    <col min="8" max="8" width="76.6640625" customWidth="1"/>
  </cols>
  <sheetData>
    <row r="1" spans="1:6" x14ac:dyDescent="0.2">
      <c r="A1" s="38" t="s">
        <v>51</v>
      </c>
      <c r="B1" s="38" t="s">
        <v>52</v>
      </c>
      <c r="C1" s="38" t="s">
        <v>53</v>
      </c>
      <c r="D1" s="38" t="s">
        <v>54</v>
      </c>
      <c r="E1" s="38" t="s">
        <v>55</v>
      </c>
      <c r="F1" s="16" t="s">
        <v>2343</v>
      </c>
    </row>
    <row r="2" spans="1:6" x14ac:dyDescent="0.2">
      <c r="A2" s="22" t="s">
        <v>703</v>
      </c>
      <c r="B2" s="23">
        <v>13</v>
      </c>
      <c r="C2" s="14">
        <v>16</v>
      </c>
      <c r="D2" s="16">
        <f t="shared" ref="D2:D9" si="0">SUM(B2, C2)</f>
        <v>29</v>
      </c>
      <c r="E2" s="16"/>
      <c r="F2" s="16"/>
    </row>
    <row r="3" spans="1:6" x14ac:dyDescent="0.2">
      <c r="A3" s="24" t="s">
        <v>706</v>
      </c>
      <c r="B3" s="25">
        <v>12</v>
      </c>
      <c r="C3" s="14">
        <v>17</v>
      </c>
      <c r="D3" s="16">
        <f t="shared" si="0"/>
        <v>29</v>
      </c>
      <c r="E3" s="16"/>
      <c r="F3" s="16"/>
    </row>
    <row r="4" spans="1:6" x14ac:dyDescent="0.2">
      <c r="A4" s="24" t="s">
        <v>708</v>
      </c>
      <c r="B4" s="25">
        <v>12</v>
      </c>
      <c r="C4" s="14">
        <v>17</v>
      </c>
      <c r="D4" s="16">
        <f t="shared" si="0"/>
        <v>29</v>
      </c>
      <c r="E4" s="16"/>
      <c r="F4" s="16"/>
    </row>
    <row r="5" spans="1:6" x14ac:dyDescent="0.2">
      <c r="A5" s="22" t="s">
        <v>713</v>
      </c>
      <c r="B5" s="23">
        <v>12</v>
      </c>
      <c r="C5" s="14">
        <v>17</v>
      </c>
      <c r="D5" s="16">
        <f t="shared" si="0"/>
        <v>29</v>
      </c>
      <c r="E5" s="16"/>
      <c r="F5" s="16"/>
    </row>
    <row r="6" spans="1:6" x14ac:dyDescent="0.2">
      <c r="A6" s="22" t="s">
        <v>722</v>
      </c>
      <c r="B6" s="70">
        <v>13</v>
      </c>
      <c r="C6" s="16">
        <v>16</v>
      </c>
      <c r="D6" s="16">
        <f t="shared" si="0"/>
        <v>29</v>
      </c>
      <c r="E6" s="16"/>
      <c r="F6" s="16"/>
    </row>
    <row r="7" spans="1:6" x14ac:dyDescent="0.2">
      <c r="A7" s="22" t="s">
        <v>724</v>
      </c>
      <c r="B7" s="70">
        <v>13</v>
      </c>
      <c r="C7" s="16">
        <v>16</v>
      </c>
      <c r="D7" s="16">
        <f t="shared" si="0"/>
        <v>29</v>
      </c>
      <c r="E7" s="16"/>
      <c r="F7" s="16"/>
    </row>
    <row r="8" spans="1:6" x14ac:dyDescent="0.2">
      <c r="A8" s="22" t="s">
        <v>726</v>
      </c>
      <c r="B8" s="70">
        <v>13</v>
      </c>
      <c r="C8" s="16">
        <v>16</v>
      </c>
      <c r="D8" s="16">
        <f t="shared" si="0"/>
        <v>29</v>
      </c>
      <c r="E8" s="16" t="s">
        <v>187</v>
      </c>
      <c r="F8" s="16"/>
    </row>
    <row r="9" spans="1:6" x14ac:dyDescent="0.2">
      <c r="A9" s="64" t="s">
        <v>952</v>
      </c>
      <c r="B9" s="78">
        <v>12</v>
      </c>
      <c r="C9" s="14">
        <v>17</v>
      </c>
      <c r="D9" s="14">
        <f t="shared" si="0"/>
        <v>29</v>
      </c>
      <c r="E9" s="16"/>
      <c r="F9" s="16"/>
    </row>
    <row r="10" spans="1:6" x14ac:dyDescent="0.2">
      <c r="A10" s="22" t="s">
        <v>1495</v>
      </c>
      <c r="B10" s="43">
        <v>13</v>
      </c>
      <c r="C10" s="73">
        <v>16</v>
      </c>
      <c r="D10" s="75">
        <f t="shared" ref="D10:D18" si="1">SUM(B10,C10)</f>
        <v>29</v>
      </c>
      <c r="E10" s="75"/>
      <c r="F10" s="89" t="s">
        <v>1493</v>
      </c>
    </row>
    <row r="11" spans="1:6" x14ac:dyDescent="0.2">
      <c r="A11" s="22" t="s">
        <v>1511</v>
      </c>
      <c r="B11" s="43">
        <v>13</v>
      </c>
      <c r="C11" s="73">
        <v>16</v>
      </c>
      <c r="D11" s="75">
        <f t="shared" si="1"/>
        <v>29</v>
      </c>
      <c r="E11" s="75"/>
      <c r="F11" s="89" t="s">
        <v>1493</v>
      </c>
    </row>
    <row r="12" spans="1:6" x14ac:dyDescent="0.2">
      <c r="A12" s="24" t="s">
        <v>1522</v>
      </c>
      <c r="B12" s="42">
        <v>13</v>
      </c>
      <c r="C12" s="75">
        <v>16</v>
      </c>
      <c r="D12" s="75">
        <f t="shared" si="1"/>
        <v>29</v>
      </c>
      <c r="E12" s="75"/>
      <c r="F12" s="89" t="s">
        <v>1493</v>
      </c>
    </row>
    <row r="13" spans="1:6" x14ac:dyDescent="0.2">
      <c r="A13" s="24" t="s">
        <v>1530</v>
      </c>
      <c r="B13" s="42">
        <v>13</v>
      </c>
      <c r="C13" s="75">
        <v>16</v>
      </c>
      <c r="D13" s="75">
        <f t="shared" si="1"/>
        <v>29</v>
      </c>
      <c r="E13" s="75"/>
      <c r="F13" s="89" t="s">
        <v>1493</v>
      </c>
    </row>
    <row r="14" spans="1:6" x14ac:dyDescent="0.2">
      <c r="A14" s="22" t="s">
        <v>1533</v>
      </c>
      <c r="B14" s="43">
        <v>13</v>
      </c>
      <c r="C14" s="73">
        <v>16</v>
      </c>
      <c r="D14" s="75">
        <f t="shared" si="1"/>
        <v>29</v>
      </c>
      <c r="E14" s="75"/>
      <c r="F14" s="73"/>
    </row>
    <row r="15" spans="1:6" x14ac:dyDescent="0.2">
      <c r="A15" s="24" t="s">
        <v>1534</v>
      </c>
      <c r="B15" s="42">
        <v>13</v>
      </c>
      <c r="C15" s="75">
        <v>16</v>
      </c>
      <c r="D15" s="75">
        <f t="shared" si="1"/>
        <v>29</v>
      </c>
      <c r="E15" s="75"/>
      <c r="F15" s="75"/>
    </row>
    <row r="16" spans="1:6" x14ac:dyDescent="0.2">
      <c r="A16" s="24" t="s">
        <v>1542</v>
      </c>
      <c r="B16" s="42">
        <v>13</v>
      </c>
      <c r="C16" s="75">
        <v>16</v>
      </c>
      <c r="D16" s="75">
        <f t="shared" si="1"/>
        <v>29</v>
      </c>
      <c r="E16" s="75"/>
      <c r="F16" s="89" t="s">
        <v>1493</v>
      </c>
    </row>
    <row r="17" spans="1:6" x14ac:dyDescent="0.2">
      <c r="A17" s="24" t="s">
        <v>1566</v>
      </c>
      <c r="B17" s="42">
        <v>13</v>
      </c>
      <c r="C17" s="75">
        <v>16</v>
      </c>
      <c r="D17" s="75">
        <f t="shared" si="1"/>
        <v>29</v>
      </c>
      <c r="E17" s="75"/>
      <c r="F17" s="89" t="s">
        <v>1493</v>
      </c>
    </row>
    <row r="18" spans="1:6" x14ac:dyDescent="0.2">
      <c r="A18" s="24" t="s">
        <v>1570</v>
      </c>
      <c r="B18" s="42">
        <v>13</v>
      </c>
      <c r="C18" s="75">
        <v>16</v>
      </c>
      <c r="D18" s="75">
        <f t="shared" si="1"/>
        <v>29</v>
      </c>
      <c r="E18" s="75"/>
      <c r="F18" s="89" t="s">
        <v>1493</v>
      </c>
    </row>
    <row r="19" spans="1:6" x14ac:dyDescent="0.2">
      <c r="A19" s="24" t="s">
        <v>704</v>
      </c>
      <c r="B19" s="25">
        <v>13</v>
      </c>
      <c r="C19" s="14">
        <v>17</v>
      </c>
      <c r="D19" s="16">
        <f t="shared" ref="D19:D55" si="2">SUM(B19, C19)</f>
        <v>30</v>
      </c>
      <c r="E19" s="16"/>
      <c r="F19" s="16"/>
    </row>
    <row r="20" spans="1:6" x14ac:dyDescent="0.2">
      <c r="A20" s="22" t="s">
        <v>705</v>
      </c>
      <c r="B20" s="68">
        <v>13</v>
      </c>
      <c r="C20" s="14">
        <v>17</v>
      </c>
      <c r="D20" s="16">
        <f t="shared" si="2"/>
        <v>30</v>
      </c>
      <c r="E20" s="16"/>
      <c r="F20" s="16"/>
    </row>
    <row r="21" spans="1:6" x14ac:dyDescent="0.2">
      <c r="A21" s="22" t="s">
        <v>707</v>
      </c>
      <c r="B21" s="68">
        <v>13</v>
      </c>
      <c r="C21" s="14">
        <v>17</v>
      </c>
      <c r="D21" s="16">
        <f t="shared" si="2"/>
        <v>30</v>
      </c>
      <c r="E21" s="16"/>
      <c r="F21" s="16"/>
    </row>
    <row r="22" spans="1:6" x14ac:dyDescent="0.2">
      <c r="A22" s="24" t="s">
        <v>710</v>
      </c>
      <c r="B22" s="63">
        <v>13</v>
      </c>
      <c r="C22" s="14">
        <v>17</v>
      </c>
      <c r="D22" s="16">
        <f t="shared" si="2"/>
        <v>30</v>
      </c>
      <c r="E22" s="16"/>
      <c r="F22" s="16"/>
    </row>
    <row r="23" spans="1:6" x14ac:dyDescent="0.2">
      <c r="A23" s="24" t="s">
        <v>714</v>
      </c>
      <c r="B23" s="63">
        <v>13</v>
      </c>
      <c r="C23" s="14">
        <v>17</v>
      </c>
      <c r="D23" s="16">
        <f t="shared" si="2"/>
        <v>30</v>
      </c>
      <c r="E23" s="16" t="s">
        <v>715</v>
      </c>
      <c r="F23" s="16"/>
    </row>
    <row r="24" spans="1:6" x14ac:dyDescent="0.2">
      <c r="A24" s="22" t="s">
        <v>716</v>
      </c>
      <c r="B24" s="68">
        <v>13</v>
      </c>
      <c r="C24" s="14">
        <v>17</v>
      </c>
      <c r="D24" s="16">
        <f t="shared" si="2"/>
        <v>30</v>
      </c>
      <c r="E24" s="16"/>
      <c r="F24" s="16"/>
    </row>
    <row r="25" spans="1:6" x14ac:dyDescent="0.2">
      <c r="A25" s="63" t="s">
        <v>717</v>
      </c>
      <c r="B25" s="63">
        <v>13</v>
      </c>
      <c r="C25" s="14">
        <v>17</v>
      </c>
      <c r="D25" s="16">
        <f t="shared" si="2"/>
        <v>30</v>
      </c>
      <c r="E25" s="16"/>
      <c r="F25" s="16"/>
    </row>
    <row r="26" spans="1:6" x14ac:dyDescent="0.2">
      <c r="A26" s="68" t="s">
        <v>718</v>
      </c>
      <c r="B26" s="68">
        <v>13</v>
      </c>
      <c r="C26" s="14">
        <v>17</v>
      </c>
      <c r="D26" s="16">
        <f t="shared" si="2"/>
        <v>30</v>
      </c>
      <c r="E26" s="16"/>
      <c r="F26" s="16"/>
    </row>
    <row r="27" spans="1:6" x14ac:dyDescent="0.2">
      <c r="A27" s="63" t="s">
        <v>719</v>
      </c>
      <c r="B27" s="63">
        <v>12</v>
      </c>
      <c r="C27" s="14">
        <v>18</v>
      </c>
      <c r="D27" s="16">
        <f t="shared" si="2"/>
        <v>30</v>
      </c>
      <c r="E27" s="16"/>
      <c r="F27" s="16"/>
    </row>
    <row r="28" spans="1:6" x14ac:dyDescent="0.2">
      <c r="A28" s="63" t="s">
        <v>721</v>
      </c>
      <c r="B28" s="63">
        <v>13</v>
      </c>
      <c r="C28" s="14">
        <v>17</v>
      </c>
      <c r="D28" s="16">
        <f t="shared" si="2"/>
        <v>30</v>
      </c>
      <c r="E28" s="16"/>
      <c r="F28" s="16"/>
    </row>
    <row r="29" spans="1:6" x14ac:dyDescent="0.2">
      <c r="A29" s="63" t="s">
        <v>723</v>
      </c>
      <c r="B29" s="16">
        <v>13</v>
      </c>
      <c r="C29" s="16">
        <v>17</v>
      </c>
      <c r="D29" s="16">
        <f t="shared" si="2"/>
        <v>30</v>
      </c>
      <c r="E29" s="16"/>
      <c r="F29" s="16"/>
    </row>
    <row r="30" spans="1:6" x14ac:dyDescent="0.2">
      <c r="A30" s="14" t="s">
        <v>931</v>
      </c>
      <c r="B30" s="14">
        <v>12</v>
      </c>
      <c r="C30" s="14">
        <v>18</v>
      </c>
      <c r="D30" s="14">
        <f t="shared" si="2"/>
        <v>30</v>
      </c>
      <c r="E30" s="16"/>
      <c r="F30" s="16"/>
    </row>
    <row r="31" spans="1:6" x14ac:dyDescent="0.2">
      <c r="A31" s="14" t="s">
        <v>933</v>
      </c>
      <c r="B31" s="14">
        <v>12</v>
      </c>
      <c r="C31" s="14">
        <v>18</v>
      </c>
      <c r="D31" s="14">
        <f t="shared" si="2"/>
        <v>30</v>
      </c>
      <c r="E31" s="16"/>
      <c r="F31" s="16"/>
    </row>
    <row r="32" spans="1:6" x14ac:dyDescent="0.2">
      <c r="A32" s="14" t="s">
        <v>934</v>
      </c>
      <c r="B32" s="14">
        <v>12</v>
      </c>
      <c r="C32" s="14">
        <v>18</v>
      </c>
      <c r="D32" s="14">
        <f t="shared" si="2"/>
        <v>30</v>
      </c>
      <c r="E32" s="16"/>
      <c r="F32" s="16"/>
    </row>
    <row r="33" spans="1:6" x14ac:dyDescent="0.2">
      <c r="A33" s="14" t="s">
        <v>935</v>
      </c>
      <c r="B33" s="14">
        <v>12</v>
      </c>
      <c r="C33" s="14">
        <v>18</v>
      </c>
      <c r="D33" s="14">
        <f t="shared" si="2"/>
        <v>30</v>
      </c>
      <c r="E33" s="16"/>
      <c r="F33" s="16"/>
    </row>
    <row r="34" spans="1:6" x14ac:dyDescent="0.2">
      <c r="A34" s="14" t="s">
        <v>936</v>
      </c>
      <c r="B34" s="14">
        <v>12</v>
      </c>
      <c r="C34" s="14">
        <v>18</v>
      </c>
      <c r="D34" s="14">
        <f t="shared" si="2"/>
        <v>30</v>
      </c>
      <c r="E34" s="16"/>
      <c r="F34" s="16"/>
    </row>
    <row r="35" spans="1:6" x14ac:dyDescent="0.2">
      <c r="A35" s="14" t="s">
        <v>938</v>
      </c>
      <c r="B35" s="14">
        <v>12</v>
      </c>
      <c r="C35" s="14">
        <v>18</v>
      </c>
      <c r="D35" s="14">
        <f t="shared" si="2"/>
        <v>30</v>
      </c>
      <c r="E35" s="16"/>
      <c r="F35" s="16"/>
    </row>
    <row r="36" spans="1:6" x14ac:dyDescent="0.2">
      <c r="A36" s="14" t="s">
        <v>939</v>
      </c>
      <c r="B36" s="14">
        <v>12</v>
      </c>
      <c r="C36" s="14">
        <v>18</v>
      </c>
      <c r="D36" s="14">
        <f t="shared" si="2"/>
        <v>30</v>
      </c>
      <c r="E36" s="16"/>
      <c r="F36" s="16"/>
    </row>
    <row r="37" spans="1:6" x14ac:dyDescent="0.2">
      <c r="A37" s="14" t="s">
        <v>940</v>
      </c>
      <c r="B37" s="14">
        <v>12</v>
      </c>
      <c r="C37" s="14">
        <v>18</v>
      </c>
      <c r="D37" s="14">
        <f t="shared" si="2"/>
        <v>30</v>
      </c>
      <c r="E37" s="16"/>
      <c r="F37" s="16"/>
    </row>
    <row r="38" spans="1:6" x14ac:dyDescent="0.2">
      <c r="A38" s="14" t="s">
        <v>941</v>
      </c>
      <c r="B38" s="14">
        <v>12</v>
      </c>
      <c r="C38" s="14">
        <v>18</v>
      </c>
      <c r="D38" s="14">
        <f t="shared" si="2"/>
        <v>30</v>
      </c>
      <c r="E38" s="16"/>
      <c r="F38" s="16"/>
    </row>
    <row r="39" spans="1:6" x14ac:dyDescent="0.2">
      <c r="A39" s="14" t="s">
        <v>942</v>
      </c>
      <c r="B39" s="14">
        <v>12</v>
      </c>
      <c r="C39" s="14">
        <v>18</v>
      </c>
      <c r="D39" s="14">
        <f t="shared" si="2"/>
        <v>30</v>
      </c>
      <c r="E39" s="16"/>
      <c r="F39" s="16"/>
    </row>
    <row r="40" spans="1:6" x14ac:dyDescent="0.2">
      <c r="A40" s="14" t="s">
        <v>944</v>
      </c>
      <c r="B40" s="14">
        <v>13</v>
      </c>
      <c r="C40" s="14">
        <v>17</v>
      </c>
      <c r="D40" s="14">
        <f t="shared" si="2"/>
        <v>30</v>
      </c>
      <c r="E40" s="16"/>
      <c r="F40" s="16"/>
    </row>
    <row r="41" spans="1:6" x14ac:dyDescent="0.2">
      <c r="A41" s="14" t="s">
        <v>945</v>
      </c>
      <c r="B41" s="14">
        <v>13</v>
      </c>
      <c r="C41" s="14">
        <v>17</v>
      </c>
      <c r="D41" s="14">
        <f t="shared" si="2"/>
        <v>30</v>
      </c>
      <c r="E41" s="16"/>
      <c r="F41" s="16"/>
    </row>
    <row r="42" spans="1:6" x14ac:dyDescent="0.2">
      <c r="A42" s="14" t="s">
        <v>946</v>
      </c>
      <c r="B42" s="14">
        <v>12</v>
      </c>
      <c r="C42" s="14">
        <v>18</v>
      </c>
      <c r="D42" s="14">
        <f t="shared" si="2"/>
        <v>30</v>
      </c>
      <c r="E42" s="16"/>
      <c r="F42" s="16"/>
    </row>
    <row r="43" spans="1:6" x14ac:dyDescent="0.2">
      <c r="A43" s="14" t="s">
        <v>947</v>
      </c>
      <c r="B43" s="14">
        <v>12</v>
      </c>
      <c r="C43" s="14">
        <v>18</v>
      </c>
      <c r="D43" s="14">
        <f t="shared" si="2"/>
        <v>30</v>
      </c>
      <c r="E43" s="16"/>
      <c r="F43" s="16"/>
    </row>
    <row r="44" spans="1:6" x14ac:dyDescent="0.2">
      <c r="A44" s="14" t="s">
        <v>948</v>
      </c>
      <c r="B44" s="14">
        <v>13</v>
      </c>
      <c r="C44" s="14">
        <v>17</v>
      </c>
      <c r="D44" s="14">
        <f t="shared" si="2"/>
        <v>30</v>
      </c>
      <c r="E44" s="16"/>
      <c r="F44" s="16"/>
    </row>
    <row r="45" spans="1:6" x14ac:dyDescent="0.2">
      <c r="A45" s="14" t="s">
        <v>949</v>
      </c>
      <c r="B45" s="14">
        <v>13</v>
      </c>
      <c r="C45" s="14">
        <v>17</v>
      </c>
      <c r="D45" s="14">
        <f t="shared" si="2"/>
        <v>30</v>
      </c>
      <c r="E45" s="16"/>
      <c r="F45" s="16"/>
    </row>
    <row r="46" spans="1:6" x14ac:dyDescent="0.2">
      <c r="A46" s="14" t="s">
        <v>950</v>
      </c>
      <c r="B46" s="14">
        <v>12</v>
      </c>
      <c r="C46" s="14">
        <v>18</v>
      </c>
      <c r="D46" s="14">
        <f t="shared" si="2"/>
        <v>30</v>
      </c>
      <c r="E46" s="16"/>
      <c r="F46" s="16"/>
    </row>
    <row r="47" spans="1:6" x14ac:dyDescent="0.2">
      <c r="A47" s="14" t="s">
        <v>951</v>
      </c>
      <c r="B47" s="14">
        <v>12</v>
      </c>
      <c r="C47" s="14">
        <v>18</v>
      </c>
      <c r="D47" s="14">
        <f t="shared" si="2"/>
        <v>30</v>
      </c>
      <c r="E47" s="16"/>
      <c r="F47" s="16"/>
    </row>
    <row r="48" spans="1:6" x14ac:dyDescent="0.2">
      <c r="A48" s="14" t="s">
        <v>954</v>
      </c>
      <c r="B48" s="14">
        <v>12</v>
      </c>
      <c r="C48" s="14">
        <v>18</v>
      </c>
      <c r="D48" s="14">
        <f t="shared" si="2"/>
        <v>30</v>
      </c>
      <c r="E48" s="16"/>
      <c r="F48" s="16"/>
    </row>
    <row r="49" spans="1:6" x14ac:dyDescent="0.2">
      <c r="A49" s="14" t="s">
        <v>955</v>
      </c>
      <c r="B49" s="14">
        <v>12</v>
      </c>
      <c r="C49" s="14">
        <v>18</v>
      </c>
      <c r="D49" s="14">
        <f t="shared" si="2"/>
        <v>30</v>
      </c>
      <c r="E49" s="16"/>
      <c r="F49" s="16"/>
    </row>
    <row r="50" spans="1:6" x14ac:dyDescent="0.2">
      <c r="A50" s="14" t="s">
        <v>975</v>
      </c>
      <c r="B50" s="14">
        <v>12</v>
      </c>
      <c r="C50" s="14">
        <v>18</v>
      </c>
      <c r="D50" s="14">
        <f t="shared" si="2"/>
        <v>30</v>
      </c>
      <c r="E50" s="16"/>
      <c r="F50" s="16"/>
    </row>
    <row r="51" spans="1:6" x14ac:dyDescent="0.2">
      <c r="A51" s="14" t="s">
        <v>976</v>
      </c>
      <c r="B51" s="14">
        <v>12</v>
      </c>
      <c r="C51" s="14">
        <v>18</v>
      </c>
      <c r="D51" s="14">
        <f t="shared" si="2"/>
        <v>30</v>
      </c>
      <c r="E51" s="16"/>
      <c r="F51" s="16"/>
    </row>
    <row r="52" spans="1:6" x14ac:dyDescent="0.2">
      <c r="A52" s="14" t="s">
        <v>977</v>
      </c>
      <c r="B52" s="14">
        <v>12</v>
      </c>
      <c r="C52" s="14">
        <v>18</v>
      </c>
      <c r="D52" s="14">
        <f t="shared" si="2"/>
        <v>30</v>
      </c>
      <c r="E52" s="16"/>
      <c r="F52" s="16"/>
    </row>
    <row r="53" spans="1:6" x14ac:dyDescent="0.2">
      <c r="A53" s="14" t="s">
        <v>978</v>
      </c>
      <c r="B53" s="14">
        <v>12</v>
      </c>
      <c r="C53" s="14">
        <v>18</v>
      </c>
      <c r="D53" s="14">
        <f t="shared" si="2"/>
        <v>30</v>
      </c>
      <c r="E53" s="16"/>
      <c r="F53" s="16"/>
    </row>
    <row r="54" spans="1:6" x14ac:dyDescent="0.2">
      <c r="A54" s="14" t="s">
        <v>979</v>
      </c>
      <c r="B54" s="14">
        <v>12</v>
      </c>
      <c r="C54" s="14">
        <v>18</v>
      </c>
      <c r="D54" s="14">
        <f t="shared" si="2"/>
        <v>30</v>
      </c>
      <c r="E54" s="16"/>
      <c r="F54" s="16"/>
    </row>
    <row r="55" spans="1:6" x14ac:dyDescent="0.2">
      <c r="A55" s="14" t="s">
        <v>980</v>
      </c>
      <c r="B55" s="14">
        <v>12</v>
      </c>
      <c r="C55" s="14">
        <v>18</v>
      </c>
      <c r="D55" s="14">
        <f t="shared" si="2"/>
        <v>30</v>
      </c>
      <c r="E55" s="16"/>
      <c r="F55" s="16"/>
    </row>
    <row r="56" spans="1:6" x14ac:dyDescent="0.2">
      <c r="A56" s="14" t="s">
        <v>1374</v>
      </c>
      <c r="B56" s="16">
        <v>13</v>
      </c>
      <c r="C56" s="16">
        <v>17</v>
      </c>
      <c r="D56" s="16">
        <f t="shared" ref="D56:D87" si="3">SUM(B56,C56)</f>
        <v>30</v>
      </c>
      <c r="E56" s="16"/>
      <c r="F56" s="16"/>
    </row>
    <row r="57" spans="1:6" x14ac:dyDescent="0.2">
      <c r="A57" s="14" t="s">
        <v>1375</v>
      </c>
      <c r="B57" s="16">
        <v>14</v>
      </c>
      <c r="C57" s="16">
        <v>16</v>
      </c>
      <c r="D57" s="16">
        <f t="shared" si="3"/>
        <v>30</v>
      </c>
      <c r="E57" s="16"/>
      <c r="F57" s="16"/>
    </row>
    <row r="58" spans="1:6" x14ac:dyDescent="0.2">
      <c r="A58" s="14" t="s">
        <v>1376</v>
      </c>
      <c r="B58" s="16">
        <v>14</v>
      </c>
      <c r="C58" s="16">
        <v>16</v>
      </c>
      <c r="D58" s="16">
        <f t="shared" si="3"/>
        <v>30</v>
      </c>
      <c r="E58" s="16"/>
      <c r="F58" s="16"/>
    </row>
    <row r="59" spans="1:6" x14ac:dyDescent="0.2">
      <c r="A59" s="14" t="s">
        <v>1377</v>
      </c>
      <c r="B59" s="16">
        <v>13</v>
      </c>
      <c r="C59" s="16">
        <v>17</v>
      </c>
      <c r="D59" s="16">
        <f t="shared" si="3"/>
        <v>30</v>
      </c>
      <c r="E59" s="16"/>
      <c r="F59" s="16"/>
    </row>
    <row r="60" spans="1:6" x14ac:dyDescent="0.2">
      <c r="A60" s="14" t="s">
        <v>1378</v>
      </c>
      <c r="B60" s="16">
        <v>13</v>
      </c>
      <c r="C60" s="16">
        <v>17</v>
      </c>
      <c r="D60" s="16">
        <f t="shared" si="3"/>
        <v>30</v>
      </c>
      <c r="E60" s="16"/>
      <c r="F60" s="16"/>
    </row>
    <row r="61" spans="1:6" x14ac:dyDescent="0.2">
      <c r="A61" s="68" t="s">
        <v>1497</v>
      </c>
      <c r="B61" s="73">
        <v>13</v>
      </c>
      <c r="C61" s="73">
        <v>17</v>
      </c>
      <c r="D61" s="75">
        <f t="shared" si="3"/>
        <v>30</v>
      </c>
      <c r="E61" s="75"/>
      <c r="F61" s="89" t="s">
        <v>1493</v>
      </c>
    </row>
    <row r="62" spans="1:6" x14ac:dyDescent="0.2">
      <c r="A62" s="63" t="s">
        <v>1498</v>
      </c>
      <c r="B62" s="75">
        <v>13</v>
      </c>
      <c r="C62" s="75">
        <v>17</v>
      </c>
      <c r="D62" s="75">
        <f t="shared" si="3"/>
        <v>30</v>
      </c>
      <c r="E62" s="75"/>
      <c r="F62" s="89" t="s">
        <v>1493</v>
      </c>
    </row>
    <row r="63" spans="1:6" x14ac:dyDescent="0.2">
      <c r="A63" s="68" t="s">
        <v>1499</v>
      </c>
      <c r="B63" s="73">
        <v>13</v>
      </c>
      <c r="C63" s="73">
        <v>17</v>
      </c>
      <c r="D63" s="75">
        <f t="shared" si="3"/>
        <v>30</v>
      </c>
      <c r="E63" s="75"/>
      <c r="F63" s="89" t="s">
        <v>1493</v>
      </c>
    </row>
    <row r="64" spans="1:6" x14ac:dyDescent="0.2">
      <c r="A64" s="63" t="s">
        <v>1500</v>
      </c>
      <c r="B64" s="75">
        <v>13</v>
      </c>
      <c r="C64" s="75">
        <v>17</v>
      </c>
      <c r="D64" s="75">
        <f t="shared" si="3"/>
        <v>30</v>
      </c>
      <c r="E64" s="75"/>
      <c r="F64" s="89" t="s">
        <v>1493</v>
      </c>
    </row>
    <row r="65" spans="1:8" x14ac:dyDescent="0.2">
      <c r="A65" s="22" t="s">
        <v>1501</v>
      </c>
      <c r="B65" s="31">
        <v>13</v>
      </c>
      <c r="C65" s="31">
        <v>17</v>
      </c>
      <c r="D65" s="29">
        <f t="shared" si="3"/>
        <v>30</v>
      </c>
      <c r="E65" s="29"/>
      <c r="F65" s="33" t="s">
        <v>1493</v>
      </c>
      <c r="G65" s="10"/>
      <c r="H65" s="11" t="s">
        <v>1493</v>
      </c>
    </row>
    <row r="66" spans="1:8" x14ac:dyDescent="0.2">
      <c r="A66" s="24" t="s">
        <v>1502</v>
      </c>
      <c r="B66" s="29">
        <v>13</v>
      </c>
      <c r="C66" s="29">
        <v>17</v>
      </c>
      <c r="D66" s="29">
        <f t="shared" si="3"/>
        <v>30</v>
      </c>
      <c r="E66" s="29"/>
      <c r="F66" s="33" t="s">
        <v>1493</v>
      </c>
      <c r="G66" s="9"/>
      <c r="H66" s="7" t="s">
        <v>1296</v>
      </c>
    </row>
    <row r="67" spans="1:8" x14ac:dyDescent="0.2">
      <c r="A67" s="22" t="s">
        <v>1503</v>
      </c>
      <c r="B67" s="31">
        <v>13</v>
      </c>
      <c r="C67" s="31">
        <v>17</v>
      </c>
      <c r="D67" s="29">
        <f t="shared" si="3"/>
        <v>30</v>
      </c>
      <c r="E67" s="29"/>
      <c r="F67" s="33" t="s">
        <v>1493</v>
      </c>
      <c r="G67" s="10"/>
      <c r="H67" s="8" t="s">
        <v>1298</v>
      </c>
    </row>
    <row r="68" spans="1:8" x14ac:dyDescent="0.2">
      <c r="A68" s="24" t="s">
        <v>1504</v>
      </c>
      <c r="B68" s="29">
        <v>13</v>
      </c>
      <c r="C68" s="29">
        <v>17</v>
      </c>
      <c r="D68" s="29">
        <f t="shared" si="3"/>
        <v>30</v>
      </c>
      <c r="E68" s="29"/>
      <c r="F68" s="33" t="s">
        <v>1493</v>
      </c>
      <c r="G68" s="9"/>
      <c r="H68" s="7"/>
    </row>
    <row r="69" spans="1:8" x14ac:dyDescent="0.2">
      <c r="A69" s="22" t="s">
        <v>1505</v>
      </c>
      <c r="B69" s="31">
        <v>13</v>
      </c>
      <c r="C69" s="31">
        <v>17</v>
      </c>
      <c r="D69" s="29">
        <f t="shared" si="3"/>
        <v>30</v>
      </c>
      <c r="E69" s="29"/>
      <c r="F69" s="33" t="s">
        <v>1493</v>
      </c>
      <c r="G69" s="10"/>
      <c r="H69" s="8"/>
    </row>
    <row r="70" spans="1:8" x14ac:dyDescent="0.2">
      <c r="A70" s="24" t="s">
        <v>1506</v>
      </c>
      <c r="B70" s="29">
        <v>13</v>
      </c>
      <c r="C70" s="29">
        <v>17</v>
      </c>
      <c r="D70" s="29">
        <f t="shared" si="3"/>
        <v>30</v>
      </c>
      <c r="E70" s="29" t="s">
        <v>1507</v>
      </c>
      <c r="F70" s="33" t="s">
        <v>1508</v>
      </c>
      <c r="G70" s="9"/>
      <c r="H70" s="7"/>
    </row>
    <row r="71" spans="1:8" x14ac:dyDescent="0.2">
      <c r="A71" s="22" t="s">
        <v>1509</v>
      </c>
      <c r="B71" s="31">
        <v>13</v>
      </c>
      <c r="C71" s="31">
        <v>17</v>
      </c>
      <c r="D71" s="29">
        <f t="shared" si="3"/>
        <v>30</v>
      </c>
      <c r="E71" s="29"/>
      <c r="F71" s="33" t="s">
        <v>1493</v>
      </c>
      <c r="G71" s="10"/>
      <c r="H71" s="8"/>
    </row>
    <row r="72" spans="1:8" x14ac:dyDescent="0.2">
      <c r="A72" s="24" t="s">
        <v>1510</v>
      </c>
      <c r="B72" s="29">
        <v>13</v>
      </c>
      <c r="C72" s="29">
        <v>17</v>
      </c>
      <c r="D72" s="29">
        <f t="shared" si="3"/>
        <v>30</v>
      </c>
      <c r="E72" s="29"/>
      <c r="F72" s="33" t="s">
        <v>1493</v>
      </c>
      <c r="G72" s="9"/>
      <c r="H72" s="7"/>
    </row>
    <row r="73" spans="1:8" x14ac:dyDescent="0.2">
      <c r="A73" s="24" t="s">
        <v>1512</v>
      </c>
      <c r="B73" s="29">
        <v>13</v>
      </c>
      <c r="C73" s="29">
        <v>17</v>
      </c>
      <c r="D73" s="29">
        <f t="shared" si="3"/>
        <v>30</v>
      </c>
      <c r="E73" s="29"/>
      <c r="F73" s="33" t="s">
        <v>1493</v>
      </c>
      <c r="G73" s="10"/>
      <c r="H73" s="8"/>
    </row>
    <row r="74" spans="1:8" x14ac:dyDescent="0.2">
      <c r="A74" s="22" t="s">
        <v>1513</v>
      </c>
      <c r="B74" s="31">
        <v>13</v>
      </c>
      <c r="C74" s="31">
        <v>17</v>
      </c>
      <c r="D74" s="29">
        <f t="shared" si="3"/>
        <v>30</v>
      </c>
      <c r="E74" s="29"/>
      <c r="F74" s="33" t="s">
        <v>1493</v>
      </c>
      <c r="G74" s="9"/>
      <c r="H74" s="7"/>
    </row>
    <row r="75" spans="1:8" x14ac:dyDescent="0.2">
      <c r="A75" s="24" t="s">
        <v>1514</v>
      </c>
      <c r="B75" s="29">
        <v>13</v>
      </c>
      <c r="C75" s="29">
        <v>17</v>
      </c>
      <c r="D75" s="29">
        <f t="shared" si="3"/>
        <v>30</v>
      </c>
      <c r="E75" s="29"/>
      <c r="F75" s="33" t="s">
        <v>1493</v>
      </c>
      <c r="G75" s="10"/>
      <c r="H75" s="8"/>
    </row>
    <row r="76" spans="1:8" x14ac:dyDescent="0.2">
      <c r="A76" s="22" t="s">
        <v>1519</v>
      </c>
      <c r="B76" s="31">
        <v>13</v>
      </c>
      <c r="C76" s="31">
        <v>17</v>
      </c>
      <c r="D76" s="29">
        <f t="shared" si="3"/>
        <v>30</v>
      </c>
      <c r="E76" s="29"/>
      <c r="F76" s="33" t="s">
        <v>1493</v>
      </c>
      <c r="G76" s="9"/>
      <c r="H76" s="7" t="s">
        <v>1300</v>
      </c>
    </row>
    <row r="77" spans="1:8" x14ac:dyDescent="0.2">
      <c r="A77" s="24" t="s">
        <v>1520</v>
      </c>
      <c r="B77" s="29">
        <v>13</v>
      </c>
      <c r="C77" s="29">
        <v>17</v>
      </c>
      <c r="D77" s="29">
        <f t="shared" si="3"/>
        <v>30</v>
      </c>
      <c r="E77" s="29"/>
      <c r="F77" s="33" t="s">
        <v>1493</v>
      </c>
      <c r="G77" s="10"/>
      <c r="H77" s="8" t="s">
        <v>1302</v>
      </c>
    </row>
    <row r="78" spans="1:8" x14ac:dyDescent="0.2">
      <c r="A78" s="22" t="s">
        <v>1521</v>
      </c>
      <c r="B78" s="31">
        <v>13</v>
      </c>
      <c r="C78" s="31">
        <v>17</v>
      </c>
      <c r="D78" s="29">
        <f t="shared" si="3"/>
        <v>30</v>
      </c>
      <c r="E78" s="29"/>
      <c r="F78" s="31"/>
      <c r="G78" s="9"/>
      <c r="H78" s="7"/>
    </row>
    <row r="79" spans="1:8" x14ac:dyDescent="0.2">
      <c r="A79" s="22" t="s">
        <v>1523</v>
      </c>
      <c r="B79" s="31">
        <v>13</v>
      </c>
      <c r="C79" s="31">
        <v>17</v>
      </c>
      <c r="D79" s="29">
        <f t="shared" si="3"/>
        <v>30</v>
      </c>
      <c r="E79" s="29"/>
      <c r="F79" s="33" t="s">
        <v>1493</v>
      </c>
      <c r="G79" s="10"/>
      <c r="H79" s="8"/>
    </row>
    <row r="80" spans="1:8" x14ac:dyDescent="0.2">
      <c r="A80" s="22" t="s">
        <v>1525</v>
      </c>
      <c r="B80" s="31">
        <v>13</v>
      </c>
      <c r="C80" s="31">
        <v>17</v>
      </c>
      <c r="D80" s="29">
        <f t="shared" si="3"/>
        <v>30</v>
      </c>
      <c r="E80" s="29"/>
      <c r="F80" s="33" t="s">
        <v>1493</v>
      </c>
      <c r="G80" s="9"/>
      <c r="H80" s="7"/>
    </row>
    <row r="81" spans="1:8" x14ac:dyDescent="0.2">
      <c r="A81" s="24" t="s">
        <v>1526</v>
      </c>
      <c r="B81" s="29">
        <v>13</v>
      </c>
      <c r="C81" s="29">
        <v>17</v>
      </c>
      <c r="D81" s="29">
        <f t="shared" si="3"/>
        <v>30</v>
      </c>
      <c r="E81" s="29"/>
      <c r="F81" s="33" t="s">
        <v>1493</v>
      </c>
      <c r="G81" s="10"/>
      <c r="H81" s="8"/>
    </row>
    <row r="82" spans="1:8" x14ac:dyDescent="0.2">
      <c r="A82" s="22" t="s">
        <v>1527</v>
      </c>
      <c r="B82" s="31">
        <v>13</v>
      </c>
      <c r="C82" s="31">
        <v>17</v>
      </c>
      <c r="D82" s="29">
        <f t="shared" si="3"/>
        <v>30</v>
      </c>
      <c r="E82" s="29"/>
      <c r="F82" s="33" t="s">
        <v>1493</v>
      </c>
      <c r="G82" s="9"/>
      <c r="H82" s="7"/>
    </row>
    <row r="83" spans="1:8" x14ac:dyDescent="0.2">
      <c r="A83" s="22" t="s">
        <v>1531</v>
      </c>
      <c r="B83" s="31">
        <v>13</v>
      </c>
      <c r="C83" s="31">
        <v>17</v>
      </c>
      <c r="D83" s="29">
        <f t="shared" si="3"/>
        <v>30</v>
      </c>
      <c r="E83" s="29"/>
      <c r="F83" s="33" t="s">
        <v>1493</v>
      </c>
      <c r="G83" s="10"/>
      <c r="H83" s="8"/>
    </row>
    <row r="84" spans="1:8" x14ac:dyDescent="0.2">
      <c r="A84" s="24" t="s">
        <v>1532</v>
      </c>
      <c r="B84" s="29">
        <v>13</v>
      </c>
      <c r="C84" s="29">
        <v>17</v>
      </c>
      <c r="D84" s="29">
        <f t="shared" si="3"/>
        <v>30</v>
      </c>
      <c r="E84" s="29"/>
      <c r="F84" s="33" t="s">
        <v>1493</v>
      </c>
      <c r="G84" s="9"/>
      <c r="H84" s="7"/>
    </row>
    <row r="85" spans="1:8" x14ac:dyDescent="0.2">
      <c r="A85" s="22" t="s">
        <v>1535</v>
      </c>
      <c r="B85" s="31">
        <v>13</v>
      </c>
      <c r="C85" s="31">
        <v>17</v>
      </c>
      <c r="D85" s="29">
        <f t="shared" si="3"/>
        <v>30</v>
      </c>
      <c r="E85" s="29"/>
      <c r="F85" s="33" t="s">
        <v>1493</v>
      </c>
      <c r="G85" s="10"/>
      <c r="H85" s="8"/>
    </row>
    <row r="86" spans="1:8" x14ac:dyDescent="0.2">
      <c r="A86" s="24" t="s">
        <v>1536</v>
      </c>
      <c r="B86" s="29">
        <v>13</v>
      </c>
      <c r="C86" s="29">
        <v>17</v>
      </c>
      <c r="D86" s="29">
        <f t="shared" si="3"/>
        <v>30</v>
      </c>
      <c r="E86" s="29"/>
      <c r="F86" s="33" t="s">
        <v>1493</v>
      </c>
      <c r="G86" s="9"/>
      <c r="H86" s="7"/>
    </row>
    <row r="87" spans="1:8" x14ac:dyDescent="0.2">
      <c r="A87" s="22" t="s">
        <v>1537</v>
      </c>
      <c r="B87" s="31">
        <v>13</v>
      </c>
      <c r="C87" s="31">
        <v>17</v>
      </c>
      <c r="D87" s="29">
        <f t="shared" si="3"/>
        <v>30</v>
      </c>
      <c r="E87" s="29"/>
      <c r="F87" s="33" t="s">
        <v>1493</v>
      </c>
      <c r="G87" s="10"/>
      <c r="H87" s="8"/>
    </row>
    <row r="88" spans="1:8" x14ac:dyDescent="0.2">
      <c r="A88" s="24" t="s">
        <v>1538</v>
      </c>
      <c r="B88" s="29">
        <v>13</v>
      </c>
      <c r="C88" s="29">
        <v>17</v>
      </c>
      <c r="D88" s="29">
        <f t="shared" ref="D88:D119" si="4">SUM(B88,C88)</f>
        <v>30</v>
      </c>
      <c r="E88" s="29"/>
      <c r="F88" s="33" t="s">
        <v>1493</v>
      </c>
      <c r="G88" s="9"/>
      <c r="H88" s="7"/>
    </row>
    <row r="89" spans="1:8" x14ac:dyDescent="0.2">
      <c r="A89" s="22" t="s">
        <v>1539</v>
      </c>
      <c r="B89" s="31">
        <v>13</v>
      </c>
      <c r="C89" s="31">
        <v>17</v>
      </c>
      <c r="D89" s="29">
        <f t="shared" si="4"/>
        <v>30</v>
      </c>
      <c r="E89" s="29"/>
      <c r="F89" s="33" t="s">
        <v>1493</v>
      </c>
      <c r="G89" s="10"/>
      <c r="H89" s="8"/>
    </row>
    <row r="90" spans="1:8" x14ac:dyDescent="0.2">
      <c r="A90" s="24" t="s">
        <v>1540</v>
      </c>
      <c r="B90" s="29">
        <v>13</v>
      </c>
      <c r="C90" s="29">
        <v>17</v>
      </c>
      <c r="D90" s="29">
        <f t="shared" si="4"/>
        <v>30</v>
      </c>
      <c r="E90" s="29"/>
      <c r="F90" s="33" t="s">
        <v>1493</v>
      </c>
      <c r="G90" s="9"/>
      <c r="H90" s="7"/>
    </row>
    <row r="91" spans="1:8" x14ac:dyDescent="0.2">
      <c r="A91" s="24" t="s">
        <v>1545</v>
      </c>
      <c r="B91" s="29">
        <v>13</v>
      </c>
      <c r="C91" s="29">
        <v>17</v>
      </c>
      <c r="D91" s="29">
        <f t="shared" si="4"/>
        <v>30</v>
      </c>
      <c r="E91" s="29"/>
      <c r="F91" s="33" t="s">
        <v>1493</v>
      </c>
      <c r="G91" s="10"/>
      <c r="H91" s="8"/>
    </row>
    <row r="92" spans="1:8" x14ac:dyDescent="0.2">
      <c r="A92" s="22" t="s">
        <v>1546</v>
      </c>
      <c r="B92" s="31">
        <v>13</v>
      </c>
      <c r="C92" s="31">
        <v>17</v>
      </c>
      <c r="D92" s="29">
        <f t="shared" si="4"/>
        <v>30</v>
      </c>
      <c r="E92" s="29"/>
      <c r="F92" s="33" t="s">
        <v>1493</v>
      </c>
      <c r="G92" s="9"/>
      <c r="H92" s="7"/>
    </row>
    <row r="93" spans="1:8" x14ac:dyDescent="0.2">
      <c r="A93" s="22" t="s">
        <v>1548</v>
      </c>
      <c r="B93" s="31">
        <v>13</v>
      </c>
      <c r="C93" s="31">
        <v>17</v>
      </c>
      <c r="D93" s="29">
        <f t="shared" si="4"/>
        <v>30</v>
      </c>
      <c r="E93" s="29"/>
      <c r="F93" s="33" t="s">
        <v>1493</v>
      </c>
      <c r="G93" s="10"/>
      <c r="H93" s="8"/>
    </row>
    <row r="94" spans="1:8" x14ac:dyDescent="0.2">
      <c r="A94" s="24" t="s">
        <v>1549</v>
      </c>
      <c r="B94" s="29">
        <v>13</v>
      </c>
      <c r="C94" s="29">
        <v>17</v>
      </c>
      <c r="D94" s="29">
        <f t="shared" si="4"/>
        <v>30</v>
      </c>
      <c r="E94" s="29"/>
      <c r="F94" s="33" t="s">
        <v>1493</v>
      </c>
      <c r="G94" s="9"/>
      <c r="H94" s="7"/>
    </row>
    <row r="95" spans="1:8" x14ac:dyDescent="0.2">
      <c r="A95" s="24" t="s">
        <v>1551</v>
      </c>
      <c r="B95" s="29">
        <v>13</v>
      </c>
      <c r="C95" s="29">
        <v>17</v>
      </c>
      <c r="D95" s="29">
        <f t="shared" si="4"/>
        <v>30</v>
      </c>
      <c r="E95" s="29"/>
      <c r="F95" s="33" t="s">
        <v>1493</v>
      </c>
      <c r="G95" s="10"/>
      <c r="H95" s="8"/>
    </row>
    <row r="96" spans="1:8" x14ac:dyDescent="0.2">
      <c r="A96" s="22" t="s">
        <v>1552</v>
      </c>
      <c r="B96" s="31">
        <v>13</v>
      </c>
      <c r="C96" s="31">
        <v>17</v>
      </c>
      <c r="D96" s="29">
        <f t="shared" si="4"/>
        <v>30</v>
      </c>
      <c r="E96" s="29"/>
      <c r="F96" s="33" t="s">
        <v>1493</v>
      </c>
      <c r="G96" s="9"/>
      <c r="H96" s="7"/>
    </row>
    <row r="97" spans="1:8" x14ac:dyDescent="0.2">
      <c r="A97" s="24" t="s">
        <v>1553</v>
      </c>
      <c r="B97" s="29">
        <v>14</v>
      </c>
      <c r="C97" s="29">
        <v>16</v>
      </c>
      <c r="D97" s="29">
        <f t="shared" si="4"/>
        <v>30</v>
      </c>
      <c r="E97" s="29"/>
      <c r="F97" s="33" t="s">
        <v>1554</v>
      </c>
      <c r="G97" s="10"/>
      <c r="H97" s="8"/>
    </row>
    <row r="98" spans="1:8" x14ac:dyDescent="0.2">
      <c r="A98" s="22" t="s">
        <v>1555</v>
      </c>
      <c r="B98" s="31">
        <v>13</v>
      </c>
      <c r="C98" s="31">
        <v>17</v>
      </c>
      <c r="D98" s="29">
        <f t="shared" si="4"/>
        <v>30</v>
      </c>
      <c r="E98" s="29"/>
      <c r="F98" s="33" t="s">
        <v>1493</v>
      </c>
      <c r="G98" s="9"/>
      <c r="H98" s="7"/>
    </row>
    <row r="99" spans="1:8" x14ac:dyDescent="0.2">
      <c r="A99" s="24" t="s">
        <v>1556</v>
      </c>
      <c r="B99" s="29">
        <v>14</v>
      </c>
      <c r="C99" s="29">
        <v>16</v>
      </c>
      <c r="D99" s="29">
        <f t="shared" si="4"/>
        <v>30</v>
      </c>
      <c r="E99" s="29"/>
      <c r="F99" s="33" t="s">
        <v>1554</v>
      </c>
      <c r="G99" s="10"/>
      <c r="H99" s="8"/>
    </row>
    <row r="100" spans="1:8" x14ac:dyDescent="0.2">
      <c r="A100" s="22" t="s">
        <v>1559</v>
      </c>
      <c r="B100" s="31">
        <v>13</v>
      </c>
      <c r="C100" s="31">
        <v>17</v>
      </c>
      <c r="D100" s="29">
        <f t="shared" si="4"/>
        <v>30</v>
      </c>
      <c r="E100" s="29"/>
      <c r="F100" s="33" t="s">
        <v>1493</v>
      </c>
      <c r="G100" s="9"/>
      <c r="H100" s="7"/>
    </row>
    <row r="101" spans="1:8" x14ac:dyDescent="0.2">
      <c r="A101" s="24" t="s">
        <v>1560</v>
      </c>
      <c r="B101" s="29">
        <v>13</v>
      </c>
      <c r="C101" s="29">
        <v>17</v>
      </c>
      <c r="D101" s="29">
        <f t="shared" si="4"/>
        <v>30</v>
      </c>
      <c r="E101" s="29"/>
      <c r="F101" s="33" t="s">
        <v>1493</v>
      </c>
      <c r="G101" s="10"/>
      <c r="H101" s="8"/>
    </row>
    <row r="102" spans="1:8" x14ac:dyDescent="0.2">
      <c r="A102" s="24" t="s">
        <v>1562</v>
      </c>
      <c r="B102" s="29">
        <v>13</v>
      </c>
      <c r="C102" s="29">
        <v>17</v>
      </c>
      <c r="D102" s="29">
        <f t="shared" si="4"/>
        <v>30</v>
      </c>
      <c r="E102" s="29"/>
      <c r="F102" s="33" t="s">
        <v>1493</v>
      </c>
      <c r="G102" s="9"/>
      <c r="H102" s="7"/>
    </row>
    <row r="103" spans="1:8" x14ac:dyDescent="0.2">
      <c r="A103" s="22" t="s">
        <v>1565</v>
      </c>
      <c r="B103" s="31">
        <v>13</v>
      </c>
      <c r="C103" s="31">
        <v>17</v>
      </c>
      <c r="D103" s="29">
        <f t="shared" si="4"/>
        <v>30</v>
      </c>
      <c r="E103" s="29"/>
      <c r="F103" s="33" t="s">
        <v>1493</v>
      </c>
      <c r="G103" s="10"/>
      <c r="H103" s="8"/>
    </row>
    <row r="104" spans="1:8" x14ac:dyDescent="0.2">
      <c r="A104" s="24" t="s">
        <v>1568</v>
      </c>
      <c r="B104" s="29">
        <v>14</v>
      </c>
      <c r="C104" s="29">
        <v>16</v>
      </c>
      <c r="D104" s="29">
        <f t="shared" si="4"/>
        <v>30</v>
      </c>
      <c r="E104" s="29"/>
      <c r="F104" s="33" t="s">
        <v>1554</v>
      </c>
      <c r="G104" s="9"/>
      <c r="H104" s="7"/>
    </row>
    <row r="105" spans="1:8" x14ac:dyDescent="0.2">
      <c r="A105" s="22" t="s">
        <v>1569</v>
      </c>
      <c r="B105" s="31">
        <v>14</v>
      </c>
      <c r="C105" s="31">
        <v>16</v>
      </c>
      <c r="D105" s="29">
        <f t="shared" si="4"/>
        <v>30</v>
      </c>
      <c r="E105" s="29"/>
      <c r="F105" s="33" t="s">
        <v>1554</v>
      </c>
      <c r="G105" s="10"/>
      <c r="H105" s="8"/>
    </row>
    <row r="106" spans="1:8" x14ac:dyDescent="0.2">
      <c r="A106" s="22" t="s">
        <v>1571</v>
      </c>
      <c r="B106" s="31">
        <v>13</v>
      </c>
      <c r="C106" s="31">
        <v>17</v>
      </c>
      <c r="D106" s="29">
        <f t="shared" si="4"/>
        <v>30</v>
      </c>
      <c r="E106" s="29"/>
      <c r="F106" s="33" t="s">
        <v>1493</v>
      </c>
      <c r="G106" s="9"/>
      <c r="H106" s="7"/>
    </row>
    <row r="107" spans="1:8" x14ac:dyDescent="0.2">
      <c r="A107" s="24" t="s">
        <v>1572</v>
      </c>
      <c r="B107" s="29">
        <v>13</v>
      </c>
      <c r="C107" s="29">
        <v>17</v>
      </c>
      <c r="D107" s="29">
        <f t="shared" si="4"/>
        <v>30</v>
      </c>
      <c r="E107" s="29"/>
      <c r="F107" s="33" t="s">
        <v>1493</v>
      </c>
      <c r="G107" s="10"/>
      <c r="H107" s="8"/>
    </row>
    <row r="108" spans="1:8" x14ac:dyDescent="0.2">
      <c r="A108" s="22" t="s">
        <v>1575</v>
      </c>
      <c r="B108" s="31">
        <v>13</v>
      </c>
      <c r="C108" s="31">
        <v>17</v>
      </c>
      <c r="D108" s="29">
        <f t="shared" si="4"/>
        <v>30</v>
      </c>
      <c r="E108" s="29"/>
      <c r="F108" s="33" t="s">
        <v>1493</v>
      </c>
      <c r="G108" s="9"/>
      <c r="H108" s="7"/>
    </row>
    <row r="109" spans="1:8" x14ac:dyDescent="0.2">
      <c r="A109" s="24" t="s">
        <v>1576</v>
      </c>
      <c r="B109" s="29">
        <v>13</v>
      </c>
      <c r="C109" s="29">
        <v>17</v>
      </c>
      <c r="D109" s="29">
        <f t="shared" si="4"/>
        <v>30</v>
      </c>
      <c r="E109" s="29"/>
      <c r="F109" s="33" t="s">
        <v>1493</v>
      </c>
      <c r="G109" s="10"/>
      <c r="H109" s="8"/>
    </row>
    <row r="110" spans="1:8" x14ac:dyDescent="0.2">
      <c r="A110" s="22" t="s">
        <v>1577</v>
      </c>
      <c r="B110" s="31">
        <v>13</v>
      </c>
      <c r="C110" s="31">
        <v>17</v>
      </c>
      <c r="D110" s="29">
        <f t="shared" si="4"/>
        <v>30</v>
      </c>
      <c r="E110" s="29"/>
      <c r="F110" s="33" t="s">
        <v>1493</v>
      </c>
      <c r="G110" s="9"/>
      <c r="H110" s="7"/>
    </row>
    <row r="111" spans="1:8" x14ac:dyDescent="0.2">
      <c r="A111" s="22" t="s">
        <v>709</v>
      </c>
      <c r="B111" s="26">
        <v>13</v>
      </c>
      <c r="C111" s="79">
        <v>18</v>
      </c>
      <c r="D111" s="74">
        <f t="shared" ref="D111:D123" si="5">SUM(B111, C111)</f>
        <v>31</v>
      </c>
      <c r="E111" s="74"/>
      <c r="F111" s="74"/>
      <c r="G111" s="10"/>
      <c r="H111" s="8"/>
    </row>
    <row r="112" spans="1:8" x14ac:dyDescent="0.2">
      <c r="A112" s="22" t="s">
        <v>711</v>
      </c>
      <c r="B112" s="26">
        <v>13</v>
      </c>
      <c r="C112" s="79">
        <v>18</v>
      </c>
      <c r="D112" s="74">
        <f t="shared" si="5"/>
        <v>31</v>
      </c>
      <c r="E112" s="74"/>
      <c r="F112" s="74"/>
      <c r="G112" s="9"/>
      <c r="H112" s="7" t="s">
        <v>1543</v>
      </c>
    </row>
    <row r="113" spans="1:8" x14ac:dyDescent="0.2">
      <c r="A113" s="24" t="s">
        <v>712</v>
      </c>
      <c r="B113" s="30">
        <v>13</v>
      </c>
      <c r="C113" s="79">
        <v>18</v>
      </c>
      <c r="D113" s="74">
        <f t="shared" si="5"/>
        <v>31</v>
      </c>
      <c r="E113" s="74"/>
      <c r="F113" s="74"/>
      <c r="G113" s="10"/>
      <c r="H113" s="8"/>
    </row>
    <row r="114" spans="1:8" x14ac:dyDescent="0.2">
      <c r="A114" s="22" t="s">
        <v>720</v>
      </c>
      <c r="B114" s="26">
        <v>13</v>
      </c>
      <c r="C114" s="79">
        <v>18</v>
      </c>
      <c r="D114" s="74">
        <f t="shared" si="5"/>
        <v>31</v>
      </c>
      <c r="E114" s="74"/>
      <c r="F114" s="74"/>
      <c r="G114" s="9"/>
      <c r="H114" s="7"/>
    </row>
    <row r="115" spans="1:8" x14ac:dyDescent="0.2">
      <c r="A115" s="24" t="s">
        <v>725</v>
      </c>
      <c r="B115" s="74">
        <v>13</v>
      </c>
      <c r="C115" s="74">
        <v>18</v>
      </c>
      <c r="D115" s="74">
        <f t="shared" si="5"/>
        <v>31</v>
      </c>
      <c r="E115" s="74"/>
      <c r="F115" s="74"/>
      <c r="G115" s="10"/>
      <c r="H115" s="8"/>
    </row>
    <row r="116" spans="1:8" x14ac:dyDescent="0.2">
      <c r="A116" s="64" t="s">
        <v>929</v>
      </c>
      <c r="B116" s="79">
        <v>12</v>
      </c>
      <c r="C116" s="79">
        <v>19</v>
      </c>
      <c r="D116" s="79">
        <f t="shared" si="5"/>
        <v>31</v>
      </c>
      <c r="E116" s="74"/>
      <c r="F116" s="74"/>
      <c r="G116" s="9"/>
      <c r="H116" s="7"/>
    </row>
    <row r="117" spans="1:8" x14ac:dyDescent="0.2">
      <c r="A117" s="64" t="s">
        <v>930</v>
      </c>
      <c r="B117" s="79">
        <v>12</v>
      </c>
      <c r="C117" s="79">
        <v>19</v>
      </c>
      <c r="D117" s="79">
        <f t="shared" si="5"/>
        <v>31</v>
      </c>
      <c r="E117" s="74"/>
      <c r="F117" s="74"/>
      <c r="G117" s="10"/>
      <c r="H117" s="8"/>
    </row>
    <row r="118" spans="1:8" x14ac:dyDescent="0.2">
      <c r="A118" s="64" t="s">
        <v>932</v>
      </c>
      <c r="B118" s="79">
        <v>12</v>
      </c>
      <c r="C118" s="79">
        <v>19</v>
      </c>
      <c r="D118" s="79">
        <f t="shared" si="5"/>
        <v>31</v>
      </c>
      <c r="E118" s="74"/>
      <c r="F118" s="74"/>
      <c r="G118" s="9"/>
      <c r="H118" s="7"/>
    </row>
    <row r="119" spans="1:8" x14ac:dyDescent="0.2">
      <c r="A119" s="64" t="s">
        <v>937</v>
      </c>
      <c r="B119" s="79">
        <v>12</v>
      </c>
      <c r="C119" s="79">
        <v>19</v>
      </c>
      <c r="D119" s="79">
        <f t="shared" si="5"/>
        <v>31</v>
      </c>
      <c r="E119" s="74"/>
      <c r="F119" s="74"/>
      <c r="G119" s="10"/>
      <c r="H119" s="8"/>
    </row>
    <row r="120" spans="1:8" x14ac:dyDescent="0.2">
      <c r="A120" s="64" t="s">
        <v>943</v>
      </c>
      <c r="B120" s="79">
        <v>12</v>
      </c>
      <c r="C120" s="79">
        <v>19</v>
      </c>
      <c r="D120" s="79">
        <f t="shared" si="5"/>
        <v>31</v>
      </c>
      <c r="E120" s="74"/>
      <c r="F120" s="74"/>
      <c r="G120" s="9"/>
      <c r="H120" s="7"/>
    </row>
    <row r="121" spans="1:8" x14ac:dyDescent="0.2">
      <c r="A121" s="64" t="s">
        <v>953</v>
      </c>
      <c r="B121" s="79">
        <v>12</v>
      </c>
      <c r="C121" s="79">
        <v>19</v>
      </c>
      <c r="D121" s="79">
        <f t="shared" si="5"/>
        <v>31</v>
      </c>
      <c r="E121" s="74"/>
      <c r="F121" s="74"/>
      <c r="G121" s="10"/>
      <c r="H121" s="8"/>
    </row>
    <row r="122" spans="1:8" x14ac:dyDescent="0.2">
      <c r="A122" s="64" t="s">
        <v>956</v>
      </c>
      <c r="B122" s="79">
        <v>13</v>
      </c>
      <c r="C122" s="79">
        <v>18</v>
      </c>
      <c r="D122" s="79">
        <f t="shared" si="5"/>
        <v>31</v>
      </c>
      <c r="E122" s="74"/>
      <c r="F122" s="74"/>
      <c r="G122" s="9"/>
      <c r="H122" s="7"/>
    </row>
    <row r="123" spans="1:8" x14ac:dyDescent="0.2">
      <c r="A123" s="64" t="s">
        <v>957</v>
      </c>
      <c r="B123" s="79">
        <v>12</v>
      </c>
      <c r="C123" s="79">
        <v>19</v>
      </c>
      <c r="D123" s="79">
        <f t="shared" si="5"/>
        <v>31</v>
      </c>
      <c r="E123" s="74"/>
      <c r="F123" s="74"/>
      <c r="G123" s="10"/>
      <c r="H123" s="8"/>
    </row>
    <row r="124" spans="1:8" x14ac:dyDescent="0.2">
      <c r="A124" s="22" t="s">
        <v>1492</v>
      </c>
      <c r="B124" s="31">
        <v>13</v>
      </c>
      <c r="C124" s="31">
        <v>18</v>
      </c>
      <c r="D124" s="29">
        <f t="shared" ref="D124:D145" si="6">SUM(B124,C124)</f>
        <v>31</v>
      </c>
      <c r="E124" s="29"/>
      <c r="F124" s="33" t="s">
        <v>1493</v>
      </c>
      <c r="G124" s="9"/>
      <c r="H124" s="7"/>
    </row>
    <row r="125" spans="1:8" x14ac:dyDescent="0.2">
      <c r="A125" s="24" t="s">
        <v>1494</v>
      </c>
      <c r="B125" s="29">
        <v>13</v>
      </c>
      <c r="C125" s="29">
        <v>18</v>
      </c>
      <c r="D125" s="29">
        <f t="shared" si="6"/>
        <v>31</v>
      </c>
      <c r="E125" s="29"/>
      <c r="F125" s="33" t="s">
        <v>1493</v>
      </c>
      <c r="G125" s="10"/>
      <c r="H125" s="8"/>
    </row>
    <row r="126" spans="1:8" x14ac:dyDescent="0.2">
      <c r="A126" s="24" t="s">
        <v>1496</v>
      </c>
      <c r="B126" s="29">
        <v>13</v>
      </c>
      <c r="C126" s="29">
        <v>18</v>
      </c>
      <c r="D126" s="29">
        <f t="shared" si="6"/>
        <v>31</v>
      </c>
      <c r="E126" s="29"/>
      <c r="F126" s="33" t="s">
        <v>1493</v>
      </c>
      <c r="G126" s="9"/>
      <c r="H126" s="7"/>
    </row>
    <row r="127" spans="1:8" x14ac:dyDescent="0.2">
      <c r="A127" s="22" t="s">
        <v>1515</v>
      </c>
      <c r="B127" s="31">
        <v>13</v>
      </c>
      <c r="C127" s="31">
        <v>18</v>
      </c>
      <c r="D127" s="29">
        <f t="shared" si="6"/>
        <v>31</v>
      </c>
      <c r="E127" s="29"/>
      <c r="F127" s="31"/>
      <c r="G127" s="10"/>
      <c r="H127" s="8"/>
    </row>
    <row r="128" spans="1:8" x14ac:dyDescent="0.2">
      <c r="A128" s="24" t="s">
        <v>1516</v>
      </c>
      <c r="B128" s="29">
        <v>13</v>
      </c>
      <c r="C128" s="29">
        <v>18</v>
      </c>
      <c r="D128" s="29">
        <f t="shared" si="6"/>
        <v>31</v>
      </c>
      <c r="E128" s="29"/>
      <c r="F128" s="29"/>
      <c r="G128" s="9"/>
      <c r="H128" s="7"/>
    </row>
    <row r="129" spans="1:8" x14ac:dyDescent="0.2">
      <c r="A129" s="22" t="s">
        <v>1517</v>
      </c>
      <c r="B129" s="31">
        <v>13</v>
      </c>
      <c r="C129" s="31">
        <v>18</v>
      </c>
      <c r="D129" s="29">
        <f t="shared" si="6"/>
        <v>31</v>
      </c>
      <c r="E129" s="29"/>
      <c r="F129" s="31"/>
      <c r="G129" s="10"/>
      <c r="H129" s="8"/>
    </row>
    <row r="130" spans="1:8" x14ac:dyDescent="0.2">
      <c r="A130" s="24" t="s">
        <v>1518</v>
      </c>
      <c r="B130" s="29">
        <v>13</v>
      </c>
      <c r="C130" s="29">
        <v>18</v>
      </c>
      <c r="D130" s="29">
        <f t="shared" si="6"/>
        <v>31</v>
      </c>
      <c r="E130" s="29"/>
      <c r="F130" s="29"/>
      <c r="G130" s="9"/>
      <c r="H130" s="7"/>
    </row>
    <row r="131" spans="1:8" x14ac:dyDescent="0.2">
      <c r="A131" s="24" t="s">
        <v>1524</v>
      </c>
      <c r="B131" s="29">
        <v>13</v>
      </c>
      <c r="C131" s="29">
        <v>18</v>
      </c>
      <c r="D131" s="29">
        <f t="shared" si="6"/>
        <v>31</v>
      </c>
      <c r="E131" s="29"/>
      <c r="F131" s="33" t="s">
        <v>1493</v>
      </c>
      <c r="G131" s="10"/>
      <c r="H131" s="8"/>
    </row>
    <row r="132" spans="1:8" x14ac:dyDescent="0.2">
      <c r="A132" s="24" t="s">
        <v>1528</v>
      </c>
      <c r="B132" s="29">
        <v>13</v>
      </c>
      <c r="C132" s="29">
        <v>18</v>
      </c>
      <c r="D132" s="29">
        <f t="shared" si="6"/>
        <v>31</v>
      </c>
      <c r="E132" s="29"/>
      <c r="F132" s="33" t="s">
        <v>1493</v>
      </c>
      <c r="G132" s="9"/>
      <c r="H132" s="7"/>
    </row>
    <row r="133" spans="1:8" x14ac:dyDescent="0.2">
      <c r="A133" s="22" t="s">
        <v>1529</v>
      </c>
      <c r="B133" s="31">
        <v>13</v>
      </c>
      <c r="C133" s="31">
        <v>18</v>
      </c>
      <c r="D133" s="29">
        <f t="shared" si="6"/>
        <v>31</v>
      </c>
      <c r="E133" s="29"/>
      <c r="F133" s="31"/>
      <c r="G133" s="10"/>
      <c r="H133" s="8"/>
    </row>
    <row r="134" spans="1:8" x14ac:dyDescent="0.2">
      <c r="A134" s="22" t="s">
        <v>1541</v>
      </c>
      <c r="B134" s="31">
        <v>13</v>
      </c>
      <c r="C134" s="31">
        <v>18</v>
      </c>
      <c r="D134" s="29">
        <f t="shared" si="6"/>
        <v>31</v>
      </c>
      <c r="E134" s="29"/>
      <c r="F134" s="33" t="s">
        <v>1493</v>
      </c>
      <c r="G134" s="9"/>
      <c r="H134" s="7"/>
    </row>
    <row r="135" spans="1:8" x14ac:dyDescent="0.2">
      <c r="A135" s="22" t="s">
        <v>1544</v>
      </c>
      <c r="B135" s="31">
        <v>13</v>
      </c>
      <c r="C135" s="31">
        <v>18</v>
      </c>
      <c r="D135" s="29">
        <f t="shared" si="6"/>
        <v>31</v>
      </c>
      <c r="E135" s="29"/>
      <c r="F135" s="33" t="s">
        <v>1493</v>
      </c>
      <c r="G135" s="10"/>
      <c r="H135" s="8"/>
    </row>
    <row r="136" spans="1:8" x14ac:dyDescent="0.2">
      <c r="A136" s="24" t="s">
        <v>1547</v>
      </c>
      <c r="B136" s="29">
        <v>13</v>
      </c>
      <c r="C136" s="29">
        <v>18</v>
      </c>
      <c r="D136" s="29">
        <f t="shared" si="6"/>
        <v>31</v>
      </c>
      <c r="E136" s="29"/>
      <c r="F136" s="33" t="s">
        <v>1493</v>
      </c>
      <c r="G136" s="9"/>
      <c r="H136" s="7"/>
    </row>
    <row r="137" spans="1:8" x14ac:dyDescent="0.2">
      <c r="A137" s="22" t="s">
        <v>1550</v>
      </c>
      <c r="B137" s="31">
        <v>13</v>
      </c>
      <c r="C137" s="31">
        <v>18</v>
      </c>
      <c r="D137" s="29">
        <f t="shared" si="6"/>
        <v>31</v>
      </c>
      <c r="E137" s="29"/>
      <c r="F137" s="31"/>
      <c r="G137" s="10"/>
      <c r="H137" s="8"/>
    </row>
    <row r="138" spans="1:8" x14ac:dyDescent="0.2">
      <c r="A138" s="22" t="s">
        <v>1557</v>
      </c>
      <c r="B138" s="31">
        <v>13</v>
      </c>
      <c r="C138" s="31">
        <v>18</v>
      </c>
      <c r="D138" s="29">
        <f t="shared" si="6"/>
        <v>31</v>
      </c>
      <c r="E138" s="29"/>
      <c r="F138" s="33" t="s">
        <v>1493</v>
      </c>
      <c r="G138" s="9"/>
      <c r="H138" s="7"/>
    </row>
    <row r="139" spans="1:8" x14ac:dyDescent="0.2">
      <c r="A139" s="24" t="s">
        <v>1558</v>
      </c>
      <c r="B139" s="29">
        <v>13</v>
      </c>
      <c r="C139" s="29">
        <v>18</v>
      </c>
      <c r="D139" s="29">
        <f t="shared" si="6"/>
        <v>31</v>
      </c>
      <c r="E139" s="29"/>
      <c r="F139" s="33" t="s">
        <v>1493</v>
      </c>
      <c r="G139" s="10"/>
      <c r="H139" s="8"/>
    </row>
    <row r="140" spans="1:8" x14ac:dyDescent="0.2">
      <c r="A140" s="22" t="s">
        <v>1561</v>
      </c>
      <c r="B140" s="31">
        <v>13</v>
      </c>
      <c r="C140" s="31">
        <v>18</v>
      </c>
      <c r="D140" s="29">
        <f t="shared" si="6"/>
        <v>31</v>
      </c>
      <c r="E140" s="29"/>
      <c r="F140" s="33" t="s">
        <v>1493</v>
      </c>
      <c r="G140" s="9"/>
      <c r="H140" s="7"/>
    </row>
    <row r="141" spans="1:8" x14ac:dyDescent="0.2">
      <c r="A141" s="22" t="s">
        <v>1563</v>
      </c>
      <c r="B141" s="31">
        <v>13</v>
      </c>
      <c r="C141" s="31">
        <v>18</v>
      </c>
      <c r="D141" s="29">
        <f t="shared" si="6"/>
        <v>31</v>
      </c>
      <c r="E141" s="29"/>
      <c r="F141" s="33" t="s">
        <v>1493</v>
      </c>
      <c r="G141" s="10"/>
      <c r="H141" s="8"/>
    </row>
    <row r="142" spans="1:8" x14ac:dyDescent="0.2">
      <c r="A142" s="24" t="s">
        <v>1564</v>
      </c>
      <c r="B142" s="29">
        <v>13</v>
      </c>
      <c r="C142" s="29">
        <v>18</v>
      </c>
      <c r="D142" s="29">
        <f t="shared" si="6"/>
        <v>31</v>
      </c>
      <c r="E142" s="29"/>
      <c r="F142" s="33" t="s">
        <v>1493</v>
      </c>
      <c r="G142" s="9"/>
      <c r="H142" s="7"/>
    </row>
    <row r="143" spans="1:8" x14ac:dyDescent="0.2">
      <c r="A143" s="22" t="s">
        <v>1567</v>
      </c>
      <c r="B143" s="31">
        <v>13</v>
      </c>
      <c r="C143" s="31">
        <v>18</v>
      </c>
      <c r="D143" s="29">
        <f t="shared" si="6"/>
        <v>31</v>
      </c>
      <c r="E143" s="29"/>
      <c r="F143" s="33" t="s">
        <v>1493</v>
      </c>
      <c r="G143" s="10"/>
      <c r="H143" s="8"/>
    </row>
    <row r="144" spans="1:8" x14ac:dyDescent="0.2">
      <c r="A144" s="22" t="s">
        <v>1573</v>
      </c>
      <c r="B144" s="31">
        <v>13</v>
      </c>
      <c r="C144" s="31">
        <v>18</v>
      </c>
      <c r="D144" s="29">
        <f t="shared" si="6"/>
        <v>31</v>
      </c>
      <c r="E144" s="29"/>
      <c r="F144" s="33" t="s">
        <v>1493</v>
      </c>
      <c r="G144" s="9"/>
      <c r="H144" s="7"/>
    </row>
    <row r="145" spans="1:8" x14ac:dyDescent="0.2">
      <c r="A145" s="35" t="s">
        <v>1574</v>
      </c>
      <c r="B145" s="36">
        <v>13</v>
      </c>
      <c r="C145" s="36">
        <v>18</v>
      </c>
      <c r="D145" s="36">
        <f t="shared" si="6"/>
        <v>31</v>
      </c>
      <c r="E145" s="36"/>
      <c r="F145" s="44" t="s">
        <v>1493</v>
      </c>
      <c r="G145" s="10"/>
      <c r="H145" s="8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7597B-E045-4E25-8517-4D84162D59B8}">
  <dimension ref="A1:E139"/>
  <sheetViews>
    <sheetView workbookViewId="0">
      <selection activeCell="O38" sqref="O38"/>
    </sheetView>
  </sheetViews>
  <sheetFormatPr baseColWidth="10" defaultColWidth="8.83203125" defaultRowHeight="15" x14ac:dyDescent="0.2"/>
  <cols>
    <col min="1" max="1" width="57.1640625" customWidth="1"/>
    <col min="2" max="2" width="15.1640625" bestFit="1" customWidth="1"/>
    <col min="5" max="5" width="11.6640625" customWidth="1"/>
  </cols>
  <sheetData>
    <row r="1" spans="1:5" x14ac:dyDescent="0.2">
      <c r="A1" s="32" t="s">
        <v>51</v>
      </c>
      <c r="B1" s="32" t="s">
        <v>52</v>
      </c>
      <c r="C1" s="32" t="s">
        <v>53</v>
      </c>
      <c r="D1" s="32" t="s">
        <v>54</v>
      </c>
      <c r="E1" s="32" t="s">
        <v>55</v>
      </c>
    </row>
    <row r="2" spans="1:5" x14ac:dyDescent="0.2">
      <c r="A2" s="24" t="s">
        <v>658</v>
      </c>
      <c r="B2" s="25">
        <v>12</v>
      </c>
      <c r="C2" s="14">
        <v>16</v>
      </c>
      <c r="D2" s="16">
        <f>SUM(B2, C2)</f>
        <v>28</v>
      </c>
      <c r="E2" s="16"/>
    </row>
    <row r="3" spans="1:5" x14ac:dyDescent="0.2">
      <c r="A3" s="22" t="s">
        <v>808</v>
      </c>
      <c r="B3" s="70">
        <v>12</v>
      </c>
      <c r="C3" s="16">
        <v>16</v>
      </c>
      <c r="D3" s="16">
        <f>SUM(B3, C3)</f>
        <v>28</v>
      </c>
      <c r="E3" s="16"/>
    </row>
    <row r="4" spans="1:5" x14ac:dyDescent="0.2">
      <c r="A4" s="64" t="s">
        <v>1319</v>
      </c>
      <c r="B4" s="70">
        <v>12</v>
      </c>
      <c r="C4" s="16">
        <v>16</v>
      </c>
      <c r="D4" s="16">
        <f>SUM(B4,C4)</f>
        <v>28</v>
      </c>
      <c r="E4" s="16"/>
    </row>
    <row r="5" spans="1:5" x14ac:dyDescent="0.2">
      <c r="A5" s="22" t="s">
        <v>647</v>
      </c>
      <c r="B5" s="23">
        <v>12</v>
      </c>
      <c r="C5" s="14">
        <v>17</v>
      </c>
      <c r="D5" s="16">
        <f t="shared" ref="D5:D12" si="0">SUM(B5, C5)</f>
        <v>29</v>
      </c>
      <c r="E5" s="16"/>
    </row>
    <row r="6" spans="1:5" x14ac:dyDescent="0.2">
      <c r="A6" s="22" t="s">
        <v>655</v>
      </c>
      <c r="B6" s="23">
        <v>12</v>
      </c>
      <c r="C6" s="14">
        <v>17</v>
      </c>
      <c r="D6" s="16">
        <f t="shared" si="0"/>
        <v>29</v>
      </c>
      <c r="E6" s="16"/>
    </row>
    <row r="7" spans="1:5" x14ac:dyDescent="0.2">
      <c r="A7" s="22" t="s">
        <v>657</v>
      </c>
      <c r="B7" s="23">
        <v>12</v>
      </c>
      <c r="C7" s="14">
        <v>17</v>
      </c>
      <c r="D7" s="16">
        <f t="shared" si="0"/>
        <v>29</v>
      </c>
      <c r="E7" s="16"/>
    </row>
    <row r="8" spans="1:5" x14ac:dyDescent="0.2">
      <c r="A8" s="24" t="s">
        <v>660</v>
      </c>
      <c r="B8" s="25">
        <v>12</v>
      </c>
      <c r="C8" s="14">
        <v>17</v>
      </c>
      <c r="D8" s="16">
        <f t="shared" si="0"/>
        <v>29</v>
      </c>
      <c r="E8" s="16"/>
    </row>
    <row r="9" spans="1:5" x14ac:dyDescent="0.2">
      <c r="A9" s="22" t="s">
        <v>792</v>
      </c>
      <c r="B9" s="70">
        <v>13</v>
      </c>
      <c r="C9" s="16">
        <v>16</v>
      </c>
      <c r="D9" s="16">
        <f t="shared" si="0"/>
        <v>29</v>
      </c>
      <c r="E9" s="16"/>
    </row>
    <row r="10" spans="1:5" x14ac:dyDescent="0.2">
      <c r="A10" s="24" t="s">
        <v>797</v>
      </c>
      <c r="B10" s="70">
        <v>13</v>
      </c>
      <c r="C10" s="16">
        <v>16</v>
      </c>
      <c r="D10" s="16">
        <f t="shared" si="0"/>
        <v>29</v>
      </c>
      <c r="E10" s="16"/>
    </row>
    <row r="11" spans="1:5" x14ac:dyDescent="0.2">
      <c r="A11" s="22" t="s">
        <v>798</v>
      </c>
      <c r="B11" s="70">
        <v>13</v>
      </c>
      <c r="C11" s="16">
        <v>16</v>
      </c>
      <c r="D11" s="16">
        <f t="shared" si="0"/>
        <v>29</v>
      </c>
      <c r="E11" s="16"/>
    </row>
    <row r="12" spans="1:5" x14ac:dyDescent="0.2">
      <c r="A12" s="24" t="s">
        <v>809</v>
      </c>
      <c r="B12" s="70">
        <v>12</v>
      </c>
      <c r="C12" s="16">
        <v>17</v>
      </c>
      <c r="D12" s="16">
        <f t="shared" si="0"/>
        <v>29</v>
      </c>
      <c r="E12" s="16"/>
    </row>
    <row r="13" spans="1:5" x14ac:dyDescent="0.2">
      <c r="A13" s="64" t="s">
        <v>1308</v>
      </c>
      <c r="B13" s="70">
        <v>13</v>
      </c>
      <c r="C13" s="16">
        <v>16</v>
      </c>
      <c r="D13" s="16">
        <f t="shared" ref="D13:D23" si="1">SUM(B13,C13)</f>
        <v>29</v>
      </c>
      <c r="E13" s="16"/>
    </row>
    <row r="14" spans="1:5" x14ac:dyDescent="0.2">
      <c r="A14" s="64" t="s">
        <v>1309</v>
      </c>
      <c r="B14" s="70">
        <v>13</v>
      </c>
      <c r="C14" s="16">
        <v>16</v>
      </c>
      <c r="D14" s="16">
        <f t="shared" si="1"/>
        <v>29</v>
      </c>
      <c r="E14" s="16"/>
    </row>
    <row r="15" spans="1:5" x14ac:dyDescent="0.2">
      <c r="A15" s="64" t="s">
        <v>1312</v>
      </c>
      <c r="B15" s="70">
        <v>12</v>
      </c>
      <c r="C15" s="16">
        <v>17</v>
      </c>
      <c r="D15" s="16">
        <f t="shared" si="1"/>
        <v>29</v>
      </c>
      <c r="E15" s="16"/>
    </row>
    <row r="16" spans="1:5" x14ac:dyDescent="0.2">
      <c r="A16" s="64" t="s">
        <v>1320</v>
      </c>
      <c r="B16" s="70">
        <v>12</v>
      </c>
      <c r="C16" s="16">
        <v>17</v>
      </c>
      <c r="D16" s="16">
        <f t="shared" si="1"/>
        <v>29</v>
      </c>
      <c r="E16" s="16"/>
    </row>
    <row r="17" spans="1:5" x14ac:dyDescent="0.2">
      <c r="A17" s="64" t="s">
        <v>1385</v>
      </c>
      <c r="B17" s="70">
        <v>13</v>
      </c>
      <c r="C17" s="16">
        <v>16</v>
      </c>
      <c r="D17" s="16">
        <f t="shared" si="1"/>
        <v>29</v>
      </c>
      <c r="E17" s="16"/>
    </row>
    <row r="18" spans="1:5" x14ac:dyDescent="0.2">
      <c r="A18" s="64" t="s">
        <v>1395</v>
      </c>
      <c r="B18" s="70">
        <v>12</v>
      </c>
      <c r="C18" s="16">
        <v>17</v>
      </c>
      <c r="D18" s="16">
        <f t="shared" si="1"/>
        <v>29</v>
      </c>
      <c r="E18" s="16"/>
    </row>
    <row r="19" spans="1:5" x14ac:dyDescent="0.2">
      <c r="A19" s="64" t="s">
        <v>1408</v>
      </c>
      <c r="B19" s="70">
        <v>12</v>
      </c>
      <c r="C19" s="16">
        <v>17</v>
      </c>
      <c r="D19" s="16">
        <f t="shared" si="1"/>
        <v>29</v>
      </c>
      <c r="E19" s="16"/>
    </row>
    <row r="20" spans="1:5" x14ac:dyDescent="0.2">
      <c r="A20" s="64" t="s">
        <v>1409</v>
      </c>
      <c r="B20" s="70">
        <v>13</v>
      </c>
      <c r="C20" s="16">
        <v>16</v>
      </c>
      <c r="D20" s="16">
        <f t="shared" si="1"/>
        <v>29</v>
      </c>
      <c r="E20" s="16"/>
    </row>
    <row r="21" spans="1:5" x14ac:dyDescent="0.2">
      <c r="A21" s="64" t="s">
        <v>1420</v>
      </c>
      <c r="B21" s="70">
        <v>12</v>
      </c>
      <c r="C21" s="16">
        <v>17</v>
      </c>
      <c r="D21" s="16">
        <f t="shared" si="1"/>
        <v>29</v>
      </c>
      <c r="E21" s="16"/>
    </row>
    <row r="22" spans="1:5" x14ac:dyDescent="0.2">
      <c r="A22" s="64" t="s">
        <v>1431</v>
      </c>
      <c r="B22" s="70">
        <v>12</v>
      </c>
      <c r="C22" s="16">
        <v>17</v>
      </c>
      <c r="D22" s="16">
        <f t="shared" si="1"/>
        <v>29</v>
      </c>
      <c r="E22" s="16"/>
    </row>
    <row r="23" spans="1:5" x14ac:dyDescent="0.2">
      <c r="A23" s="64" t="s">
        <v>1439</v>
      </c>
      <c r="B23" s="16">
        <v>12</v>
      </c>
      <c r="C23" s="16">
        <v>17</v>
      </c>
      <c r="D23" s="16">
        <f t="shared" si="1"/>
        <v>29</v>
      </c>
      <c r="E23" s="16"/>
    </row>
    <row r="24" spans="1:5" x14ac:dyDescent="0.2">
      <c r="A24" s="24" t="s">
        <v>644</v>
      </c>
      <c r="B24" s="63">
        <v>13</v>
      </c>
      <c r="C24" s="14">
        <v>17</v>
      </c>
      <c r="D24" s="16">
        <f t="shared" ref="D24:D63" si="2">SUM(B24, C24)</f>
        <v>30</v>
      </c>
      <c r="E24" s="16"/>
    </row>
    <row r="25" spans="1:5" x14ac:dyDescent="0.2">
      <c r="A25" s="22" t="s">
        <v>645</v>
      </c>
      <c r="B25" s="68">
        <v>13</v>
      </c>
      <c r="C25" s="14">
        <v>17</v>
      </c>
      <c r="D25" s="16">
        <f t="shared" si="2"/>
        <v>30</v>
      </c>
      <c r="E25" s="16"/>
    </row>
    <row r="26" spans="1:5" x14ac:dyDescent="0.2">
      <c r="A26" s="24" t="s">
        <v>646</v>
      </c>
      <c r="B26" s="63">
        <v>13</v>
      </c>
      <c r="C26" s="14">
        <v>17</v>
      </c>
      <c r="D26" s="16">
        <f t="shared" si="2"/>
        <v>30</v>
      </c>
      <c r="E26" s="16"/>
    </row>
    <row r="27" spans="1:5" x14ac:dyDescent="0.2">
      <c r="A27" s="24" t="s">
        <v>648</v>
      </c>
      <c r="B27" s="63">
        <v>13</v>
      </c>
      <c r="C27" s="14">
        <v>17</v>
      </c>
      <c r="D27" s="16">
        <f t="shared" si="2"/>
        <v>30</v>
      </c>
      <c r="E27" s="16"/>
    </row>
    <row r="28" spans="1:5" x14ac:dyDescent="0.2">
      <c r="A28" s="22" t="s">
        <v>649</v>
      </c>
      <c r="B28" s="68">
        <v>13</v>
      </c>
      <c r="C28" s="14">
        <v>17</v>
      </c>
      <c r="D28" s="16">
        <f t="shared" si="2"/>
        <v>30</v>
      </c>
      <c r="E28" s="16"/>
    </row>
    <row r="29" spans="1:5" x14ac:dyDescent="0.2">
      <c r="A29" s="24" t="s">
        <v>650</v>
      </c>
      <c r="B29" s="63">
        <v>13</v>
      </c>
      <c r="C29" s="14">
        <v>17</v>
      </c>
      <c r="D29" s="16">
        <f t="shared" si="2"/>
        <v>30</v>
      </c>
      <c r="E29" s="16"/>
    </row>
    <row r="30" spans="1:5" x14ac:dyDescent="0.2">
      <c r="A30" s="22" t="s">
        <v>651</v>
      </c>
      <c r="B30" s="68">
        <v>13</v>
      </c>
      <c r="C30" s="14">
        <v>17</v>
      </c>
      <c r="D30" s="16">
        <f t="shared" si="2"/>
        <v>30</v>
      </c>
      <c r="E30" s="16"/>
    </row>
    <row r="31" spans="1:5" x14ac:dyDescent="0.2">
      <c r="A31" s="24" t="s">
        <v>652</v>
      </c>
      <c r="B31" s="63">
        <v>13</v>
      </c>
      <c r="C31" s="14">
        <v>17</v>
      </c>
      <c r="D31" s="16">
        <f t="shared" si="2"/>
        <v>30</v>
      </c>
      <c r="E31" s="16"/>
    </row>
    <row r="32" spans="1:5" x14ac:dyDescent="0.2">
      <c r="A32" s="22" t="s">
        <v>653</v>
      </c>
      <c r="B32" s="68">
        <v>13</v>
      </c>
      <c r="C32" s="14">
        <v>17</v>
      </c>
      <c r="D32" s="16">
        <f t="shared" si="2"/>
        <v>30</v>
      </c>
      <c r="E32" s="16"/>
    </row>
    <row r="33" spans="1:5" x14ac:dyDescent="0.2">
      <c r="A33" s="24" t="s">
        <v>654</v>
      </c>
      <c r="B33" s="63">
        <v>13</v>
      </c>
      <c r="C33" s="14">
        <v>17</v>
      </c>
      <c r="D33" s="16">
        <f t="shared" si="2"/>
        <v>30</v>
      </c>
      <c r="E33" s="16"/>
    </row>
    <row r="34" spans="1:5" x14ac:dyDescent="0.2">
      <c r="A34" s="22" t="s">
        <v>659</v>
      </c>
      <c r="B34" s="68">
        <v>13</v>
      </c>
      <c r="C34" s="14">
        <v>17</v>
      </c>
      <c r="D34" s="16">
        <f t="shared" si="2"/>
        <v>30</v>
      </c>
      <c r="E34" s="16"/>
    </row>
    <row r="35" spans="1:5" x14ac:dyDescent="0.2">
      <c r="A35" s="22" t="s">
        <v>661</v>
      </c>
      <c r="B35" s="68">
        <v>13</v>
      </c>
      <c r="C35" s="14">
        <v>17</v>
      </c>
      <c r="D35" s="16">
        <f t="shared" si="2"/>
        <v>30</v>
      </c>
      <c r="E35" s="16"/>
    </row>
    <row r="36" spans="1:5" x14ac:dyDescent="0.2">
      <c r="A36" s="24" t="s">
        <v>662</v>
      </c>
      <c r="B36" s="63">
        <v>12</v>
      </c>
      <c r="C36" s="14">
        <v>18</v>
      </c>
      <c r="D36" s="16">
        <f t="shared" si="2"/>
        <v>30</v>
      </c>
      <c r="E36" s="16"/>
    </row>
    <row r="37" spans="1:5" x14ac:dyDescent="0.2">
      <c r="A37" s="24" t="s">
        <v>664</v>
      </c>
      <c r="B37" s="63">
        <v>13</v>
      </c>
      <c r="C37" s="14">
        <v>17</v>
      </c>
      <c r="D37" s="16">
        <f t="shared" si="2"/>
        <v>30</v>
      </c>
      <c r="E37" s="16"/>
    </row>
    <row r="38" spans="1:5" x14ac:dyDescent="0.2">
      <c r="A38" s="24" t="s">
        <v>793</v>
      </c>
      <c r="B38" s="16">
        <v>13</v>
      </c>
      <c r="C38" s="16">
        <v>17</v>
      </c>
      <c r="D38" s="16">
        <f t="shared" si="2"/>
        <v>30</v>
      </c>
      <c r="E38" s="16"/>
    </row>
    <row r="39" spans="1:5" x14ac:dyDescent="0.2">
      <c r="A39" s="22" t="s">
        <v>794</v>
      </c>
      <c r="B39" s="16">
        <v>13</v>
      </c>
      <c r="C39" s="16">
        <v>17</v>
      </c>
      <c r="D39" s="16">
        <f t="shared" si="2"/>
        <v>30</v>
      </c>
      <c r="E39" s="16"/>
    </row>
    <row r="40" spans="1:5" x14ac:dyDescent="0.2">
      <c r="A40" s="24" t="s">
        <v>795</v>
      </c>
      <c r="B40" s="16">
        <v>13</v>
      </c>
      <c r="C40" s="16">
        <v>17</v>
      </c>
      <c r="D40" s="16">
        <f t="shared" si="2"/>
        <v>30</v>
      </c>
      <c r="E40" s="16"/>
    </row>
    <row r="41" spans="1:5" x14ac:dyDescent="0.2">
      <c r="A41" s="22" t="s">
        <v>796</v>
      </c>
      <c r="B41" s="16">
        <v>13</v>
      </c>
      <c r="C41" s="16">
        <v>17</v>
      </c>
      <c r="D41" s="16">
        <f t="shared" si="2"/>
        <v>30</v>
      </c>
      <c r="E41" s="16"/>
    </row>
    <row r="42" spans="1:5" x14ac:dyDescent="0.2">
      <c r="A42" s="24" t="s">
        <v>799</v>
      </c>
      <c r="B42" s="16">
        <v>13</v>
      </c>
      <c r="C42" s="16">
        <v>17</v>
      </c>
      <c r="D42" s="16">
        <f t="shared" si="2"/>
        <v>30</v>
      </c>
      <c r="E42" s="16"/>
    </row>
    <row r="43" spans="1:5" x14ac:dyDescent="0.2">
      <c r="A43" s="22" t="s">
        <v>800</v>
      </c>
      <c r="B43" s="16">
        <v>13</v>
      </c>
      <c r="C43" s="16">
        <v>17</v>
      </c>
      <c r="D43" s="16">
        <f t="shared" si="2"/>
        <v>30</v>
      </c>
      <c r="E43" s="16"/>
    </row>
    <row r="44" spans="1:5" x14ac:dyDescent="0.2">
      <c r="A44" s="24" t="s">
        <v>801</v>
      </c>
      <c r="B44" s="16">
        <v>13</v>
      </c>
      <c r="C44" s="16">
        <v>17</v>
      </c>
      <c r="D44" s="16">
        <f t="shared" si="2"/>
        <v>30</v>
      </c>
      <c r="E44" s="16"/>
    </row>
    <row r="45" spans="1:5" x14ac:dyDescent="0.2">
      <c r="A45" s="22" t="s">
        <v>802</v>
      </c>
      <c r="B45" s="16">
        <v>13</v>
      </c>
      <c r="C45" s="16">
        <v>17</v>
      </c>
      <c r="D45" s="16">
        <f t="shared" si="2"/>
        <v>30</v>
      </c>
      <c r="E45" s="16"/>
    </row>
    <row r="46" spans="1:5" x14ac:dyDescent="0.2">
      <c r="A46" s="24" t="s">
        <v>803</v>
      </c>
      <c r="B46" s="16">
        <v>13</v>
      </c>
      <c r="C46" s="16">
        <v>17</v>
      </c>
      <c r="D46" s="16">
        <f t="shared" si="2"/>
        <v>30</v>
      </c>
      <c r="E46" s="16"/>
    </row>
    <row r="47" spans="1:5" x14ac:dyDescent="0.2">
      <c r="A47" s="22" t="s">
        <v>804</v>
      </c>
      <c r="B47" s="16">
        <v>13</v>
      </c>
      <c r="C47" s="16">
        <v>17</v>
      </c>
      <c r="D47" s="16">
        <f t="shared" si="2"/>
        <v>30</v>
      </c>
      <c r="E47" s="16"/>
    </row>
    <row r="48" spans="1:5" x14ac:dyDescent="0.2">
      <c r="A48" s="24" t="s">
        <v>805</v>
      </c>
      <c r="B48" s="16">
        <v>13</v>
      </c>
      <c r="C48" s="16">
        <v>17</v>
      </c>
      <c r="D48" s="16">
        <f t="shared" si="2"/>
        <v>30</v>
      </c>
      <c r="E48" s="16"/>
    </row>
    <row r="49" spans="1:5" x14ac:dyDescent="0.2">
      <c r="A49" s="22" t="s">
        <v>806</v>
      </c>
      <c r="B49" s="16">
        <v>13</v>
      </c>
      <c r="C49" s="16">
        <v>17</v>
      </c>
      <c r="D49" s="16">
        <f t="shared" si="2"/>
        <v>30</v>
      </c>
      <c r="E49" s="16"/>
    </row>
    <row r="50" spans="1:5" x14ac:dyDescent="0.2">
      <c r="A50" s="24" t="s">
        <v>807</v>
      </c>
      <c r="B50" s="16">
        <v>13</v>
      </c>
      <c r="C50" s="16">
        <v>17</v>
      </c>
      <c r="D50" s="74">
        <f t="shared" si="2"/>
        <v>30</v>
      </c>
      <c r="E50" s="70"/>
    </row>
    <row r="51" spans="1:5" x14ac:dyDescent="0.2">
      <c r="A51" s="24" t="s">
        <v>811</v>
      </c>
      <c r="B51" s="16">
        <v>13</v>
      </c>
      <c r="C51" s="16">
        <v>17</v>
      </c>
      <c r="D51" s="74">
        <f t="shared" si="2"/>
        <v>30</v>
      </c>
      <c r="E51" s="70"/>
    </row>
    <row r="52" spans="1:5" x14ac:dyDescent="0.2">
      <c r="A52" s="22" t="s">
        <v>812</v>
      </c>
      <c r="B52" s="16">
        <v>13</v>
      </c>
      <c r="C52" s="16">
        <v>17</v>
      </c>
      <c r="D52" s="74">
        <f t="shared" si="2"/>
        <v>30</v>
      </c>
      <c r="E52" s="70"/>
    </row>
    <row r="53" spans="1:5" x14ac:dyDescent="0.2">
      <c r="A53" s="24" t="s">
        <v>813</v>
      </c>
      <c r="B53" s="16">
        <v>13</v>
      </c>
      <c r="C53" s="16">
        <v>17</v>
      </c>
      <c r="D53" s="74">
        <f t="shared" si="2"/>
        <v>30</v>
      </c>
      <c r="E53" s="70"/>
    </row>
    <row r="54" spans="1:5" x14ac:dyDescent="0.2">
      <c r="A54" s="22" t="s">
        <v>814</v>
      </c>
      <c r="B54" s="16">
        <v>13</v>
      </c>
      <c r="C54" s="16">
        <v>17</v>
      </c>
      <c r="D54" s="74">
        <f t="shared" si="2"/>
        <v>30</v>
      </c>
      <c r="E54" s="70"/>
    </row>
    <row r="55" spans="1:5" x14ac:dyDescent="0.2">
      <c r="A55" s="24" t="s">
        <v>815</v>
      </c>
      <c r="B55" s="16">
        <v>13</v>
      </c>
      <c r="C55" s="16">
        <v>17</v>
      </c>
      <c r="D55" s="74">
        <f t="shared" si="2"/>
        <v>30</v>
      </c>
      <c r="E55" s="70"/>
    </row>
    <row r="56" spans="1:5" x14ac:dyDescent="0.2">
      <c r="A56" s="68" t="s">
        <v>816</v>
      </c>
      <c r="B56" s="16">
        <v>13</v>
      </c>
      <c r="C56" s="16">
        <v>17</v>
      </c>
      <c r="D56" s="16">
        <f t="shared" si="2"/>
        <v>30</v>
      </c>
      <c r="E56" s="16"/>
    </row>
    <row r="57" spans="1:5" x14ac:dyDescent="0.2">
      <c r="A57" s="63" t="s">
        <v>819</v>
      </c>
      <c r="B57" s="16">
        <v>13</v>
      </c>
      <c r="C57" s="16">
        <v>17</v>
      </c>
      <c r="D57" s="68">
        <f t="shared" si="2"/>
        <v>30</v>
      </c>
      <c r="E57" s="76"/>
    </row>
    <row r="58" spans="1:5" x14ac:dyDescent="0.2">
      <c r="A58" s="63" t="s">
        <v>821</v>
      </c>
      <c r="B58" s="16">
        <v>13</v>
      </c>
      <c r="C58" s="16">
        <v>17</v>
      </c>
      <c r="D58" s="68">
        <f t="shared" si="2"/>
        <v>30</v>
      </c>
      <c r="E58" s="76"/>
    </row>
    <row r="59" spans="1:5" x14ac:dyDescent="0.2">
      <c r="A59" s="68" t="s">
        <v>822</v>
      </c>
      <c r="B59" s="16">
        <v>13</v>
      </c>
      <c r="C59" s="16">
        <v>17</v>
      </c>
      <c r="D59" s="68">
        <f t="shared" si="2"/>
        <v>30</v>
      </c>
      <c r="E59" s="77"/>
    </row>
    <row r="60" spans="1:5" x14ac:dyDescent="0.2">
      <c r="A60" s="14" t="s">
        <v>995</v>
      </c>
      <c r="B60" s="14">
        <v>12</v>
      </c>
      <c r="C60" s="14">
        <v>18</v>
      </c>
      <c r="D60" s="14">
        <f t="shared" si="2"/>
        <v>30</v>
      </c>
      <c r="E60" s="16"/>
    </row>
    <row r="61" spans="1:5" x14ac:dyDescent="0.2">
      <c r="A61" s="14" t="s">
        <v>997</v>
      </c>
      <c r="B61" s="14">
        <v>12</v>
      </c>
      <c r="C61" s="14">
        <v>18</v>
      </c>
      <c r="D61" s="14">
        <f t="shared" si="2"/>
        <v>30</v>
      </c>
      <c r="E61" s="16"/>
    </row>
    <row r="62" spans="1:5" x14ac:dyDescent="0.2">
      <c r="A62" s="14" t="s">
        <v>999</v>
      </c>
      <c r="B62" s="14">
        <v>12</v>
      </c>
      <c r="C62" s="14">
        <v>18</v>
      </c>
      <c r="D62" s="14">
        <f t="shared" si="2"/>
        <v>30</v>
      </c>
      <c r="E62" s="16"/>
    </row>
    <row r="63" spans="1:5" x14ac:dyDescent="0.2">
      <c r="A63" s="14" t="s">
        <v>1002</v>
      </c>
      <c r="B63" s="14">
        <v>12</v>
      </c>
      <c r="C63" s="14">
        <v>18</v>
      </c>
      <c r="D63" s="14">
        <f t="shared" si="2"/>
        <v>30</v>
      </c>
      <c r="E63" s="16"/>
    </row>
    <row r="64" spans="1:5" x14ac:dyDescent="0.2">
      <c r="A64" s="14" t="s">
        <v>1304</v>
      </c>
      <c r="B64" s="16">
        <v>13</v>
      </c>
      <c r="C64" s="16">
        <v>17</v>
      </c>
      <c r="D64" s="16">
        <f t="shared" ref="D64:D99" si="3">SUM(B64,C64)</f>
        <v>30</v>
      </c>
      <c r="E64" s="16"/>
    </row>
    <row r="65" spans="1:5" x14ac:dyDescent="0.2">
      <c r="A65" s="14" t="s">
        <v>1305</v>
      </c>
      <c r="B65" s="16">
        <v>13</v>
      </c>
      <c r="C65" s="16">
        <v>17</v>
      </c>
      <c r="D65" s="16">
        <f t="shared" si="3"/>
        <v>30</v>
      </c>
      <c r="E65" s="16"/>
    </row>
    <row r="66" spans="1:5" x14ac:dyDescent="0.2">
      <c r="A66" s="14" t="s">
        <v>1306</v>
      </c>
      <c r="B66" s="16">
        <v>13</v>
      </c>
      <c r="C66" s="16">
        <v>17</v>
      </c>
      <c r="D66" s="16">
        <f t="shared" si="3"/>
        <v>30</v>
      </c>
      <c r="E66" s="16"/>
    </row>
    <row r="67" spans="1:5" x14ac:dyDescent="0.2">
      <c r="A67" s="14" t="s">
        <v>1307</v>
      </c>
      <c r="B67" s="16">
        <v>13</v>
      </c>
      <c r="C67" s="16">
        <v>17</v>
      </c>
      <c r="D67" s="16">
        <f t="shared" si="3"/>
        <v>30</v>
      </c>
      <c r="E67" s="16"/>
    </row>
    <row r="68" spans="1:5" x14ac:dyDescent="0.2">
      <c r="A68" s="14" t="s">
        <v>1315</v>
      </c>
      <c r="B68" s="16">
        <v>12</v>
      </c>
      <c r="C68" s="16">
        <v>18</v>
      </c>
      <c r="D68" s="16">
        <f t="shared" si="3"/>
        <v>30</v>
      </c>
      <c r="E68" s="16"/>
    </row>
    <row r="69" spans="1:5" x14ac:dyDescent="0.2">
      <c r="A69" s="14" t="s">
        <v>1321</v>
      </c>
      <c r="B69" s="16">
        <v>13</v>
      </c>
      <c r="C69" s="16">
        <v>17</v>
      </c>
      <c r="D69" s="16">
        <f t="shared" si="3"/>
        <v>30</v>
      </c>
      <c r="E69" s="16"/>
    </row>
    <row r="70" spans="1:5" x14ac:dyDescent="0.2">
      <c r="A70" s="14" t="s">
        <v>1322</v>
      </c>
      <c r="B70" s="16">
        <v>13</v>
      </c>
      <c r="C70" s="16">
        <v>17</v>
      </c>
      <c r="D70" s="16">
        <f t="shared" si="3"/>
        <v>30</v>
      </c>
      <c r="E70" s="16"/>
    </row>
    <row r="71" spans="1:5" x14ac:dyDescent="0.2">
      <c r="A71" s="14" t="s">
        <v>1386</v>
      </c>
      <c r="B71" s="16">
        <v>13</v>
      </c>
      <c r="C71" s="16">
        <v>17</v>
      </c>
      <c r="D71" s="16">
        <f t="shared" si="3"/>
        <v>30</v>
      </c>
      <c r="E71" s="16"/>
    </row>
    <row r="72" spans="1:5" x14ac:dyDescent="0.2">
      <c r="A72" s="14" t="s">
        <v>1387</v>
      </c>
      <c r="B72" s="16">
        <v>13</v>
      </c>
      <c r="C72" s="16">
        <v>17</v>
      </c>
      <c r="D72" s="16">
        <f t="shared" si="3"/>
        <v>30</v>
      </c>
      <c r="E72" s="16"/>
    </row>
    <row r="73" spans="1:5" x14ac:dyDescent="0.2">
      <c r="A73" s="14" t="s">
        <v>1388</v>
      </c>
      <c r="B73" s="16">
        <v>13</v>
      </c>
      <c r="C73" s="16">
        <v>17</v>
      </c>
      <c r="D73" s="16">
        <f t="shared" si="3"/>
        <v>30</v>
      </c>
      <c r="E73" s="16"/>
    </row>
    <row r="74" spans="1:5" x14ac:dyDescent="0.2">
      <c r="A74" s="14" t="s">
        <v>1390</v>
      </c>
      <c r="B74" s="16">
        <v>13</v>
      </c>
      <c r="C74" s="16">
        <v>17</v>
      </c>
      <c r="D74" s="16">
        <f t="shared" si="3"/>
        <v>30</v>
      </c>
      <c r="E74" s="16"/>
    </row>
    <row r="75" spans="1:5" x14ac:dyDescent="0.2">
      <c r="A75" s="14" t="s">
        <v>1394</v>
      </c>
      <c r="B75" s="16">
        <v>13</v>
      </c>
      <c r="C75" s="16">
        <v>17</v>
      </c>
      <c r="D75" s="16">
        <f t="shared" si="3"/>
        <v>30</v>
      </c>
      <c r="E75" s="16"/>
    </row>
    <row r="76" spans="1:5" x14ac:dyDescent="0.2">
      <c r="A76" s="14" t="s">
        <v>1396</v>
      </c>
      <c r="B76" s="16">
        <v>13</v>
      </c>
      <c r="C76" s="16">
        <v>17</v>
      </c>
      <c r="D76" s="16">
        <f t="shared" si="3"/>
        <v>30</v>
      </c>
      <c r="E76" s="16"/>
    </row>
    <row r="77" spans="1:5" x14ac:dyDescent="0.2">
      <c r="A77" s="14" t="s">
        <v>1397</v>
      </c>
      <c r="B77" s="16">
        <v>13</v>
      </c>
      <c r="C77" s="16">
        <v>17</v>
      </c>
      <c r="D77" s="16">
        <f t="shared" si="3"/>
        <v>30</v>
      </c>
      <c r="E77" s="16"/>
    </row>
    <row r="78" spans="1:5" x14ac:dyDescent="0.2">
      <c r="A78" s="14" t="s">
        <v>1398</v>
      </c>
      <c r="B78" s="16">
        <v>13</v>
      </c>
      <c r="C78" s="16">
        <v>17</v>
      </c>
      <c r="D78" s="16">
        <f t="shared" si="3"/>
        <v>30</v>
      </c>
      <c r="E78" s="16"/>
    </row>
    <row r="79" spans="1:5" x14ac:dyDescent="0.2">
      <c r="A79" s="14" t="s">
        <v>1399</v>
      </c>
      <c r="B79" s="16">
        <v>13</v>
      </c>
      <c r="C79" s="16">
        <v>17</v>
      </c>
      <c r="D79" s="16">
        <f t="shared" si="3"/>
        <v>30</v>
      </c>
      <c r="E79" s="16"/>
    </row>
    <row r="80" spans="1:5" x14ac:dyDescent="0.2">
      <c r="A80" s="14" t="s">
        <v>1403</v>
      </c>
      <c r="B80" s="16">
        <v>13</v>
      </c>
      <c r="C80" s="16">
        <v>17</v>
      </c>
      <c r="D80" s="16">
        <f t="shared" si="3"/>
        <v>30</v>
      </c>
      <c r="E80" s="16"/>
    </row>
    <row r="81" spans="1:5" x14ac:dyDescent="0.2">
      <c r="A81" s="14" t="s">
        <v>1407</v>
      </c>
      <c r="B81" s="16">
        <v>13</v>
      </c>
      <c r="C81" s="16">
        <v>17</v>
      </c>
      <c r="D81" s="16">
        <f t="shared" si="3"/>
        <v>30</v>
      </c>
      <c r="E81" s="16"/>
    </row>
    <row r="82" spans="1:5" x14ac:dyDescent="0.2">
      <c r="A82" s="14" t="s">
        <v>1410</v>
      </c>
      <c r="B82" s="16">
        <v>13</v>
      </c>
      <c r="C82" s="16">
        <v>17</v>
      </c>
      <c r="D82" s="16">
        <f t="shared" si="3"/>
        <v>30</v>
      </c>
      <c r="E82" s="16"/>
    </row>
    <row r="83" spans="1:5" x14ac:dyDescent="0.2">
      <c r="A83" s="14" t="s">
        <v>1411</v>
      </c>
      <c r="B83" s="16">
        <v>13</v>
      </c>
      <c r="C83" s="16">
        <v>17</v>
      </c>
      <c r="D83" s="16">
        <f t="shared" si="3"/>
        <v>30</v>
      </c>
      <c r="E83" s="16"/>
    </row>
    <row r="84" spans="1:5" x14ac:dyDescent="0.2">
      <c r="A84" s="14" t="s">
        <v>1413</v>
      </c>
      <c r="B84" s="16">
        <v>13</v>
      </c>
      <c r="C84" s="16">
        <v>17</v>
      </c>
      <c r="D84" s="16">
        <f t="shared" si="3"/>
        <v>30</v>
      </c>
      <c r="E84" s="16"/>
    </row>
    <row r="85" spans="1:5" x14ac:dyDescent="0.2">
      <c r="A85" s="14" t="s">
        <v>1416</v>
      </c>
      <c r="B85" s="16">
        <v>13</v>
      </c>
      <c r="C85" s="16">
        <v>17</v>
      </c>
      <c r="D85" s="16">
        <f t="shared" si="3"/>
        <v>30</v>
      </c>
      <c r="E85" s="16"/>
    </row>
    <row r="86" spans="1:5" x14ac:dyDescent="0.2">
      <c r="A86" s="14" t="s">
        <v>1418</v>
      </c>
      <c r="B86" s="16">
        <v>13</v>
      </c>
      <c r="C86" s="16">
        <v>17</v>
      </c>
      <c r="D86" s="16">
        <f t="shared" si="3"/>
        <v>30</v>
      </c>
      <c r="E86" s="16"/>
    </row>
    <row r="87" spans="1:5" x14ac:dyDescent="0.2">
      <c r="A87" s="14" t="s">
        <v>1419</v>
      </c>
      <c r="B87" s="16">
        <v>13</v>
      </c>
      <c r="C87" s="16">
        <v>17</v>
      </c>
      <c r="D87" s="16">
        <f t="shared" si="3"/>
        <v>30</v>
      </c>
      <c r="E87" s="16"/>
    </row>
    <row r="88" spans="1:5" x14ac:dyDescent="0.2">
      <c r="A88" s="14" t="s">
        <v>1422</v>
      </c>
      <c r="B88" s="16">
        <v>13</v>
      </c>
      <c r="C88" s="16">
        <v>17</v>
      </c>
      <c r="D88" s="16">
        <f t="shared" si="3"/>
        <v>30</v>
      </c>
      <c r="E88" s="16"/>
    </row>
    <row r="89" spans="1:5" x14ac:dyDescent="0.2">
      <c r="A89" s="14" t="s">
        <v>1424</v>
      </c>
      <c r="B89" s="16">
        <v>13</v>
      </c>
      <c r="C89" s="16">
        <v>17</v>
      </c>
      <c r="D89" s="16">
        <f t="shared" si="3"/>
        <v>30</v>
      </c>
      <c r="E89" s="16"/>
    </row>
    <row r="90" spans="1:5" x14ac:dyDescent="0.2">
      <c r="A90" s="14" t="s">
        <v>1425</v>
      </c>
      <c r="B90" s="16">
        <v>13</v>
      </c>
      <c r="C90" s="16">
        <v>17</v>
      </c>
      <c r="D90" s="16">
        <f t="shared" si="3"/>
        <v>30</v>
      </c>
      <c r="E90" s="16"/>
    </row>
    <row r="91" spans="1:5" x14ac:dyDescent="0.2">
      <c r="A91" s="14" t="s">
        <v>1426</v>
      </c>
      <c r="B91" s="16">
        <v>13</v>
      </c>
      <c r="C91" s="16">
        <v>17</v>
      </c>
      <c r="D91" s="16">
        <f t="shared" si="3"/>
        <v>30</v>
      </c>
      <c r="E91" s="16"/>
    </row>
    <row r="92" spans="1:5" x14ac:dyDescent="0.2">
      <c r="A92" s="14" t="s">
        <v>1427</v>
      </c>
      <c r="B92" s="16">
        <v>13</v>
      </c>
      <c r="C92" s="16">
        <v>17</v>
      </c>
      <c r="D92" s="16">
        <f t="shared" si="3"/>
        <v>30</v>
      </c>
      <c r="E92" s="16"/>
    </row>
    <row r="93" spans="1:5" x14ac:dyDescent="0.2">
      <c r="A93" s="14" t="s">
        <v>1429</v>
      </c>
      <c r="B93" s="16">
        <v>13</v>
      </c>
      <c r="C93" s="16">
        <v>17</v>
      </c>
      <c r="D93" s="16">
        <f t="shared" si="3"/>
        <v>30</v>
      </c>
      <c r="E93" s="16"/>
    </row>
    <row r="94" spans="1:5" x14ac:dyDescent="0.2">
      <c r="A94" s="14" t="s">
        <v>1430</v>
      </c>
      <c r="B94" s="16">
        <v>12</v>
      </c>
      <c r="C94" s="16">
        <v>18</v>
      </c>
      <c r="D94" s="16">
        <f t="shared" si="3"/>
        <v>30</v>
      </c>
      <c r="E94" s="16"/>
    </row>
    <row r="95" spans="1:5" x14ac:dyDescent="0.2">
      <c r="A95" s="14" t="s">
        <v>1433</v>
      </c>
      <c r="B95" s="16">
        <v>13</v>
      </c>
      <c r="C95" s="16">
        <v>17</v>
      </c>
      <c r="D95" s="16">
        <f t="shared" si="3"/>
        <v>30</v>
      </c>
      <c r="E95" s="16"/>
    </row>
    <row r="96" spans="1:5" x14ac:dyDescent="0.2">
      <c r="A96" s="14" t="s">
        <v>1434</v>
      </c>
      <c r="B96" s="16">
        <v>13</v>
      </c>
      <c r="C96" s="16">
        <v>17</v>
      </c>
      <c r="D96" s="16">
        <f t="shared" si="3"/>
        <v>30</v>
      </c>
      <c r="E96" s="16"/>
    </row>
    <row r="97" spans="1:5" x14ac:dyDescent="0.2">
      <c r="A97" s="14" t="s">
        <v>1436</v>
      </c>
      <c r="B97" s="16">
        <v>13</v>
      </c>
      <c r="C97" s="16">
        <v>17</v>
      </c>
      <c r="D97" s="16">
        <f t="shared" si="3"/>
        <v>30</v>
      </c>
      <c r="E97" s="16"/>
    </row>
    <row r="98" spans="1:5" x14ac:dyDescent="0.2">
      <c r="A98" s="14" t="s">
        <v>1437</v>
      </c>
      <c r="B98" s="16">
        <v>13</v>
      </c>
      <c r="C98" s="16">
        <v>17</v>
      </c>
      <c r="D98" s="16">
        <f t="shared" si="3"/>
        <v>30</v>
      </c>
      <c r="E98" s="16"/>
    </row>
    <row r="99" spans="1:5" x14ac:dyDescent="0.2">
      <c r="A99" s="14" t="s">
        <v>1440</v>
      </c>
      <c r="B99" s="16">
        <v>13</v>
      </c>
      <c r="C99" s="16">
        <v>17</v>
      </c>
      <c r="D99" s="16">
        <f t="shared" si="3"/>
        <v>30</v>
      </c>
      <c r="E99" s="16"/>
    </row>
    <row r="100" spans="1:5" x14ac:dyDescent="0.2">
      <c r="A100" s="63" t="s">
        <v>656</v>
      </c>
      <c r="B100" s="63">
        <v>13</v>
      </c>
      <c r="C100" s="14">
        <v>18</v>
      </c>
      <c r="D100" s="16">
        <f t="shared" ref="D100:D112" si="4">SUM(B100, C100)</f>
        <v>31</v>
      </c>
      <c r="E100" s="16"/>
    </row>
    <row r="101" spans="1:5" x14ac:dyDescent="0.2">
      <c r="A101" s="68" t="s">
        <v>663</v>
      </c>
      <c r="B101" s="68">
        <v>13</v>
      </c>
      <c r="C101" s="14">
        <v>18</v>
      </c>
      <c r="D101" s="16">
        <f t="shared" si="4"/>
        <v>31</v>
      </c>
      <c r="E101" s="16" t="s">
        <v>187</v>
      </c>
    </row>
    <row r="102" spans="1:5" x14ac:dyDescent="0.2">
      <c r="A102" s="63" t="s">
        <v>791</v>
      </c>
      <c r="B102" s="16">
        <v>14</v>
      </c>
      <c r="C102" s="16">
        <v>17</v>
      </c>
      <c r="D102" s="16">
        <f t="shared" si="4"/>
        <v>31</v>
      </c>
      <c r="E102" s="16"/>
    </row>
    <row r="103" spans="1:5" x14ac:dyDescent="0.2">
      <c r="A103" s="68" t="s">
        <v>810</v>
      </c>
      <c r="B103" s="16">
        <v>13</v>
      </c>
      <c r="C103" s="16">
        <v>18</v>
      </c>
      <c r="D103" s="16">
        <f t="shared" si="4"/>
        <v>31</v>
      </c>
      <c r="E103" s="16"/>
    </row>
    <row r="104" spans="1:5" x14ac:dyDescent="0.2">
      <c r="A104" s="63" t="s">
        <v>817</v>
      </c>
      <c r="B104" s="16">
        <v>13</v>
      </c>
      <c r="C104" s="16">
        <v>18</v>
      </c>
      <c r="D104" s="16">
        <f t="shared" si="4"/>
        <v>31</v>
      </c>
      <c r="E104" s="16"/>
    </row>
    <row r="105" spans="1:5" x14ac:dyDescent="0.2">
      <c r="A105" s="68" t="s">
        <v>818</v>
      </c>
      <c r="B105" s="16">
        <v>13</v>
      </c>
      <c r="C105" s="16">
        <v>18</v>
      </c>
      <c r="D105" s="68">
        <f t="shared" si="4"/>
        <v>31</v>
      </c>
      <c r="E105" s="77"/>
    </row>
    <row r="106" spans="1:5" x14ac:dyDescent="0.2">
      <c r="A106" s="68" t="s">
        <v>820</v>
      </c>
      <c r="B106" s="16">
        <v>13</v>
      </c>
      <c r="C106" s="16">
        <v>18</v>
      </c>
      <c r="D106" s="68">
        <f t="shared" si="4"/>
        <v>31</v>
      </c>
      <c r="E106" s="77" t="s">
        <v>187</v>
      </c>
    </row>
    <row r="107" spans="1:5" x14ac:dyDescent="0.2">
      <c r="A107" s="63" t="s">
        <v>823</v>
      </c>
      <c r="B107" s="16">
        <v>14</v>
      </c>
      <c r="C107" s="16">
        <v>17</v>
      </c>
      <c r="D107" s="68">
        <f t="shared" si="4"/>
        <v>31</v>
      </c>
      <c r="E107" s="76"/>
    </row>
    <row r="108" spans="1:5" x14ac:dyDescent="0.2">
      <c r="A108" s="14" t="s">
        <v>994</v>
      </c>
      <c r="B108" s="14">
        <v>13</v>
      </c>
      <c r="C108" s="14">
        <v>18</v>
      </c>
      <c r="D108" s="14">
        <f t="shared" si="4"/>
        <v>31</v>
      </c>
      <c r="E108" s="16"/>
    </row>
    <row r="109" spans="1:5" x14ac:dyDescent="0.2">
      <c r="A109" s="14" t="s">
        <v>996</v>
      </c>
      <c r="B109" s="14">
        <v>13</v>
      </c>
      <c r="C109" s="14">
        <v>18</v>
      </c>
      <c r="D109" s="14">
        <f t="shared" si="4"/>
        <v>31</v>
      </c>
      <c r="E109" s="16" t="s">
        <v>486</v>
      </c>
    </row>
    <row r="110" spans="1:5" x14ac:dyDescent="0.2">
      <c r="A110" s="14" t="s">
        <v>998</v>
      </c>
      <c r="B110" s="14">
        <v>13</v>
      </c>
      <c r="C110" s="14">
        <v>18</v>
      </c>
      <c r="D110" s="14">
        <f t="shared" si="4"/>
        <v>31</v>
      </c>
      <c r="E110" s="16" t="s">
        <v>486</v>
      </c>
    </row>
    <row r="111" spans="1:5" x14ac:dyDescent="0.2">
      <c r="A111" s="14" t="s">
        <v>1000</v>
      </c>
      <c r="B111" s="14">
        <v>12</v>
      </c>
      <c r="C111" s="14">
        <v>19</v>
      </c>
      <c r="D111" s="14">
        <f t="shared" si="4"/>
        <v>31</v>
      </c>
      <c r="E111" s="16"/>
    </row>
    <row r="112" spans="1:5" x14ac:dyDescent="0.2">
      <c r="A112" s="14" t="s">
        <v>1001</v>
      </c>
      <c r="B112" s="14">
        <v>13</v>
      </c>
      <c r="C112" s="14">
        <v>18</v>
      </c>
      <c r="D112" s="14">
        <f t="shared" si="4"/>
        <v>31</v>
      </c>
      <c r="E112" s="16" t="s">
        <v>486</v>
      </c>
    </row>
    <row r="113" spans="1:5" x14ac:dyDescent="0.2">
      <c r="A113" s="14" t="s">
        <v>1310</v>
      </c>
      <c r="B113" s="16">
        <v>13</v>
      </c>
      <c r="C113" s="16">
        <v>18</v>
      </c>
      <c r="D113" s="16">
        <f t="shared" ref="D113:D139" si="5">SUM(B113,C113)</f>
        <v>31</v>
      </c>
      <c r="E113" s="16"/>
    </row>
    <row r="114" spans="1:5" x14ac:dyDescent="0.2">
      <c r="A114" s="14" t="s">
        <v>1311</v>
      </c>
      <c r="B114" s="16">
        <v>13</v>
      </c>
      <c r="C114" s="16">
        <v>18</v>
      </c>
      <c r="D114" s="16">
        <f t="shared" si="5"/>
        <v>31</v>
      </c>
      <c r="E114" s="16"/>
    </row>
    <row r="115" spans="1:5" x14ac:dyDescent="0.2">
      <c r="A115" s="14" t="s">
        <v>1313</v>
      </c>
      <c r="B115" s="16">
        <v>13</v>
      </c>
      <c r="C115" s="16">
        <v>18</v>
      </c>
      <c r="D115" s="16">
        <f t="shared" si="5"/>
        <v>31</v>
      </c>
      <c r="E115" s="16"/>
    </row>
    <row r="116" spans="1:5" x14ac:dyDescent="0.2">
      <c r="A116" s="14" t="s">
        <v>1314</v>
      </c>
      <c r="B116" s="16">
        <v>13</v>
      </c>
      <c r="C116" s="16">
        <v>18</v>
      </c>
      <c r="D116" s="16">
        <f t="shared" si="5"/>
        <v>31</v>
      </c>
      <c r="E116" s="16"/>
    </row>
    <row r="117" spans="1:5" x14ac:dyDescent="0.2">
      <c r="A117" s="14" t="s">
        <v>1316</v>
      </c>
      <c r="B117" s="16">
        <v>13</v>
      </c>
      <c r="C117" s="16">
        <v>18</v>
      </c>
      <c r="D117" s="16">
        <f t="shared" si="5"/>
        <v>31</v>
      </c>
      <c r="E117" s="16"/>
    </row>
    <row r="118" spans="1:5" x14ac:dyDescent="0.2">
      <c r="A118" s="14" t="s">
        <v>1317</v>
      </c>
      <c r="B118" s="16">
        <v>13</v>
      </c>
      <c r="C118" s="16">
        <v>18</v>
      </c>
      <c r="D118" s="16">
        <f t="shared" si="5"/>
        <v>31</v>
      </c>
      <c r="E118" s="16"/>
    </row>
    <row r="119" spans="1:5" x14ac:dyDescent="0.2">
      <c r="A119" s="14" t="s">
        <v>1318</v>
      </c>
      <c r="B119" s="16">
        <v>13</v>
      </c>
      <c r="C119" s="16">
        <v>18</v>
      </c>
      <c r="D119" s="16">
        <f t="shared" si="5"/>
        <v>31</v>
      </c>
      <c r="E119" s="16"/>
    </row>
    <row r="120" spans="1:5" x14ac:dyDescent="0.2">
      <c r="A120" s="14" t="s">
        <v>1389</v>
      </c>
      <c r="B120" s="16">
        <v>13</v>
      </c>
      <c r="C120" s="16">
        <v>18</v>
      </c>
      <c r="D120" s="16">
        <f t="shared" si="5"/>
        <v>31</v>
      </c>
      <c r="E120" s="16"/>
    </row>
    <row r="121" spans="1:5" x14ac:dyDescent="0.2">
      <c r="A121" s="14" t="s">
        <v>1392</v>
      </c>
      <c r="B121" s="16">
        <v>13</v>
      </c>
      <c r="C121" s="16">
        <v>18</v>
      </c>
      <c r="D121" s="16">
        <f t="shared" si="5"/>
        <v>31</v>
      </c>
      <c r="E121" s="16"/>
    </row>
    <row r="122" spans="1:5" x14ac:dyDescent="0.2">
      <c r="A122" s="14" t="s">
        <v>1393</v>
      </c>
      <c r="B122" s="16">
        <v>13</v>
      </c>
      <c r="C122" s="16">
        <v>18</v>
      </c>
      <c r="D122" s="16">
        <f t="shared" si="5"/>
        <v>31</v>
      </c>
      <c r="E122" s="16"/>
    </row>
    <row r="123" spans="1:5" x14ac:dyDescent="0.2">
      <c r="A123" s="14" t="s">
        <v>1400</v>
      </c>
      <c r="B123" s="16">
        <v>13</v>
      </c>
      <c r="C123" s="16">
        <v>18</v>
      </c>
      <c r="D123" s="16">
        <f t="shared" si="5"/>
        <v>31</v>
      </c>
      <c r="E123" s="16"/>
    </row>
    <row r="124" spans="1:5" x14ac:dyDescent="0.2">
      <c r="A124" s="14" t="s">
        <v>1401</v>
      </c>
      <c r="B124" s="16">
        <v>13</v>
      </c>
      <c r="C124" s="16">
        <v>18</v>
      </c>
      <c r="D124" s="16">
        <f t="shared" si="5"/>
        <v>31</v>
      </c>
      <c r="E124" s="16"/>
    </row>
    <row r="125" spans="1:5" x14ac:dyDescent="0.2">
      <c r="A125" s="14" t="s">
        <v>1402</v>
      </c>
      <c r="B125" s="16">
        <v>13</v>
      </c>
      <c r="C125" s="16">
        <v>18</v>
      </c>
      <c r="D125" s="16">
        <f t="shared" si="5"/>
        <v>31</v>
      </c>
      <c r="E125" s="16"/>
    </row>
    <row r="126" spans="1:5" x14ac:dyDescent="0.2">
      <c r="A126" s="14" t="s">
        <v>1404</v>
      </c>
      <c r="B126" s="16">
        <v>13</v>
      </c>
      <c r="C126" s="16">
        <v>18</v>
      </c>
      <c r="D126" s="16">
        <f t="shared" si="5"/>
        <v>31</v>
      </c>
      <c r="E126" s="16"/>
    </row>
    <row r="127" spans="1:5" x14ac:dyDescent="0.2">
      <c r="A127" s="14" t="s">
        <v>1405</v>
      </c>
      <c r="B127" s="16">
        <v>13</v>
      </c>
      <c r="C127" s="16">
        <v>18</v>
      </c>
      <c r="D127" s="16">
        <f t="shared" si="5"/>
        <v>31</v>
      </c>
      <c r="E127" s="16"/>
    </row>
    <row r="128" spans="1:5" x14ac:dyDescent="0.2">
      <c r="A128" s="14" t="s">
        <v>1406</v>
      </c>
      <c r="B128" s="16">
        <v>13</v>
      </c>
      <c r="C128" s="16">
        <v>18</v>
      </c>
      <c r="D128" s="16">
        <f t="shared" si="5"/>
        <v>31</v>
      </c>
      <c r="E128" s="16"/>
    </row>
    <row r="129" spans="1:5" x14ac:dyDescent="0.2">
      <c r="A129" s="14" t="s">
        <v>1412</v>
      </c>
      <c r="B129" s="16">
        <v>13</v>
      </c>
      <c r="C129" s="16">
        <v>18</v>
      </c>
      <c r="D129" s="16">
        <f t="shared" si="5"/>
        <v>31</v>
      </c>
      <c r="E129" s="16"/>
    </row>
    <row r="130" spans="1:5" x14ac:dyDescent="0.2">
      <c r="A130" s="14" t="s">
        <v>1414</v>
      </c>
      <c r="B130" s="16">
        <v>13</v>
      </c>
      <c r="C130" s="16">
        <v>18</v>
      </c>
      <c r="D130" s="16">
        <f t="shared" si="5"/>
        <v>31</v>
      </c>
      <c r="E130" s="16"/>
    </row>
    <row r="131" spans="1:5" x14ac:dyDescent="0.2">
      <c r="A131" s="14" t="s">
        <v>1415</v>
      </c>
      <c r="B131" s="16">
        <v>13</v>
      </c>
      <c r="C131" s="16">
        <v>18</v>
      </c>
      <c r="D131" s="16">
        <f t="shared" si="5"/>
        <v>31</v>
      </c>
      <c r="E131" s="16"/>
    </row>
    <row r="132" spans="1:5" x14ac:dyDescent="0.2">
      <c r="A132" s="14" t="s">
        <v>1417</v>
      </c>
      <c r="B132" s="16">
        <v>14</v>
      </c>
      <c r="C132" s="16">
        <v>17</v>
      </c>
      <c r="D132" s="16">
        <f t="shared" si="5"/>
        <v>31</v>
      </c>
      <c r="E132" s="16"/>
    </row>
    <row r="133" spans="1:5" x14ac:dyDescent="0.2">
      <c r="A133" s="14" t="s">
        <v>1421</v>
      </c>
      <c r="B133" s="16">
        <v>13</v>
      </c>
      <c r="C133" s="16">
        <v>18</v>
      </c>
      <c r="D133" s="16">
        <f t="shared" si="5"/>
        <v>31</v>
      </c>
      <c r="E133" s="16"/>
    </row>
    <row r="134" spans="1:5" x14ac:dyDescent="0.2">
      <c r="A134" s="14" t="s">
        <v>1423</v>
      </c>
      <c r="B134" s="16">
        <v>13</v>
      </c>
      <c r="C134" s="16">
        <v>18</v>
      </c>
      <c r="D134" s="16">
        <f t="shared" si="5"/>
        <v>31</v>
      </c>
      <c r="E134" s="16"/>
    </row>
    <row r="135" spans="1:5" x14ac:dyDescent="0.2">
      <c r="A135" s="14" t="s">
        <v>1428</v>
      </c>
      <c r="B135" s="16">
        <v>13</v>
      </c>
      <c r="C135" s="16">
        <v>18</v>
      </c>
      <c r="D135" s="16">
        <f t="shared" si="5"/>
        <v>31</v>
      </c>
      <c r="E135" s="16"/>
    </row>
    <row r="136" spans="1:5" x14ac:dyDescent="0.2">
      <c r="A136" s="14" t="s">
        <v>1432</v>
      </c>
      <c r="B136" s="16">
        <v>13</v>
      </c>
      <c r="C136" s="16">
        <v>18</v>
      </c>
      <c r="D136" s="16">
        <f t="shared" si="5"/>
        <v>31</v>
      </c>
      <c r="E136" s="16"/>
    </row>
    <row r="137" spans="1:5" x14ac:dyDescent="0.2">
      <c r="A137" s="14" t="s">
        <v>1435</v>
      </c>
      <c r="B137" s="16">
        <v>13</v>
      </c>
      <c r="C137" s="16">
        <v>18</v>
      </c>
      <c r="D137" s="16">
        <f t="shared" si="5"/>
        <v>31</v>
      </c>
      <c r="E137" s="16"/>
    </row>
    <row r="138" spans="1:5" x14ac:dyDescent="0.2">
      <c r="A138" s="14" t="s">
        <v>1438</v>
      </c>
      <c r="B138" s="16">
        <v>13</v>
      </c>
      <c r="C138" s="16">
        <v>18</v>
      </c>
      <c r="D138" s="16">
        <f t="shared" si="5"/>
        <v>31</v>
      </c>
      <c r="E138" s="16"/>
    </row>
    <row r="139" spans="1:5" x14ac:dyDescent="0.2">
      <c r="A139" s="14" t="s">
        <v>1391</v>
      </c>
      <c r="B139" s="16">
        <v>13</v>
      </c>
      <c r="C139" s="16">
        <v>19</v>
      </c>
      <c r="D139" s="16">
        <f t="shared" si="5"/>
        <v>32</v>
      </c>
      <c r="E139" s="16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F9889-0C4B-4235-B7C0-E4810880C029}">
  <dimension ref="A1:G109"/>
  <sheetViews>
    <sheetView workbookViewId="0">
      <selection activeCell="K45" sqref="K45"/>
    </sheetView>
  </sheetViews>
  <sheetFormatPr baseColWidth="10" defaultColWidth="8.83203125" defaultRowHeight="15" x14ac:dyDescent="0.2"/>
  <cols>
    <col min="1" max="1" width="53.83203125" customWidth="1"/>
    <col min="2" max="2" width="13.5" customWidth="1"/>
    <col min="4" max="4" width="21.5" customWidth="1"/>
    <col min="5" max="5" width="16.33203125" customWidth="1"/>
    <col min="6" max="6" width="10" customWidth="1"/>
    <col min="7" max="7" width="71" customWidth="1"/>
  </cols>
  <sheetData>
    <row r="1" spans="1:7" x14ac:dyDescent="0.2">
      <c r="A1" s="13" t="s">
        <v>51</v>
      </c>
      <c r="B1" s="13" t="s">
        <v>52</v>
      </c>
      <c r="C1" s="13" t="s">
        <v>53</v>
      </c>
      <c r="D1" s="13" t="s">
        <v>54</v>
      </c>
      <c r="E1" s="13" t="s">
        <v>55</v>
      </c>
      <c r="F1" t="s">
        <v>2343</v>
      </c>
      <c r="G1" t="s">
        <v>2344</v>
      </c>
    </row>
    <row r="2" spans="1:7" x14ac:dyDescent="0.2">
      <c r="A2" s="22" t="s">
        <v>828</v>
      </c>
      <c r="B2" s="16">
        <v>13</v>
      </c>
      <c r="C2" s="16">
        <v>16</v>
      </c>
      <c r="D2" s="26">
        <f t="shared" ref="D2:D10" si="0">SUM(B2, C2)</f>
        <v>29</v>
      </c>
      <c r="E2" s="27"/>
      <c r="F2" s="16"/>
      <c r="G2" s="16"/>
    </row>
    <row r="3" spans="1:7" x14ac:dyDescent="0.2">
      <c r="A3" s="24" t="s">
        <v>831</v>
      </c>
      <c r="B3" s="16">
        <v>12</v>
      </c>
      <c r="C3" s="16">
        <v>17</v>
      </c>
      <c r="D3" s="26">
        <f t="shared" si="0"/>
        <v>29</v>
      </c>
      <c r="E3" s="28"/>
      <c r="F3" s="16"/>
      <c r="G3" s="16"/>
    </row>
    <row r="4" spans="1:7" x14ac:dyDescent="0.2">
      <c r="A4" s="22" t="s">
        <v>832</v>
      </c>
      <c r="B4" s="16">
        <v>12</v>
      </c>
      <c r="C4" s="16">
        <v>17</v>
      </c>
      <c r="D4" s="26">
        <f t="shared" si="0"/>
        <v>29</v>
      </c>
      <c r="E4" s="41"/>
      <c r="F4" s="16"/>
      <c r="G4" s="16"/>
    </row>
    <row r="5" spans="1:7" x14ac:dyDescent="0.2">
      <c r="A5" s="24" t="s">
        <v>837</v>
      </c>
      <c r="B5" s="16">
        <v>13</v>
      </c>
      <c r="C5" s="16">
        <v>16</v>
      </c>
      <c r="D5" s="26">
        <f t="shared" si="0"/>
        <v>29</v>
      </c>
      <c r="E5" s="28"/>
      <c r="F5" s="16"/>
      <c r="G5" s="16"/>
    </row>
    <row r="6" spans="1:7" x14ac:dyDescent="0.2">
      <c r="A6" s="22" t="s">
        <v>838</v>
      </c>
      <c r="B6" s="16">
        <v>12</v>
      </c>
      <c r="C6" s="16">
        <v>17</v>
      </c>
      <c r="D6" s="26">
        <f t="shared" si="0"/>
        <v>29</v>
      </c>
      <c r="E6" s="27"/>
      <c r="F6" s="16"/>
      <c r="G6" s="16"/>
    </row>
    <row r="7" spans="1:7" x14ac:dyDescent="0.2">
      <c r="A7" s="24" t="s">
        <v>885</v>
      </c>
      <c r="B7" s="16">
        <v>13</v>
      </c>
      <c r="C7" s="16">
        <v>16</v>
      </c>
      <c r="D7" s="26">
        <f t="shared" si="0"/>
        <v>29</v>
      </c>
      <c r="E7" s="28"/>
      <c r="F7" s="16"/>
      <c r="G7" s="16"/>
    </row>
    <row r="8" spans="1:7" x14ac:dyDescent="0.2">
      <c r="A8" s="22" t="s">
        <v>888</v>
      </c>
      <c r="B8" s="16">
        <v>13</v>
      </c>
      <c r="C8" s="16">
        <v>16</v>
      </c>
      <c r="D8" s="26">
        <f t="shared" si="0"/>
        <v>29</v>
      </c>
      <c r="E8" s="27"/>
      <c r="F8" s="16"/>
      <c r="G8" s="16"/>
    </row>
    <row r="9" spans="1:7" x14ac:dyDescent="0.2">
      <c r="A9" s="24" t="s">
        <v>889</v>
      </c>
      <c r="B9" s="16">
        <v>13</v>
      </c>
      <c r="C9" s="16">
        <v>16</v>
      </c>
      <c r="D9" s="26">
        <f t="shared" si="0"/>
        <v>29</v>
      </c>
      <c r="E9" s="28"/>
      <c r="F9" s="16"/>
      <c r="G9" s="16"/>
    </row>
    <row r="10" spans="1:7" x14ac:dyDescent="0.2">
      <c r="A10" s="22" t="s">
        <v>890</v>
      </c>
      <c r="B10" s="16">
        <v>13</v>
      </c>
      <c r="C10" s="16">
        <v>16</v>
      </c>
      <c r="D10" s="26">
        <f t="shared" si="0"/>
        <v>29</v>
      </c>
      <c r="E10" s="27"/>
      <c r="F10" s="16"/>
      <c r="G10" s="16"/>
    </row>
    <row r="11" spans="1:7" x14ac:dyDescent="0.2">
      <c r="A11" s="64" t="s">
        <v>1301</v>
      </c>
      <c r="B11" s="16">
        <v>13</v>
      </c>
      <c r="C11" s="16">
        <v>16</v>
      </c>
      <c r="D11" s="74">
        <f t="shared" ref="D11:D25" si="1">SUM(B11,C11)</f>
        <v>29</v>
      </c>
      <c r="E11" s="70"/>
      <c r="F11" s="16"/>
      <c r="G11" s="73" t="s">
        <v>1302</v>
      </c>
    </row>
    <row r="12" spans="1:7" x14ac:dyDescent="0.2">
      <c r="A12" s="64" t="s">
        <v>1443</v>
      </c>
      <c r="B12" s="16">
        <v>13</v>
      </c>
      <c r="C12" s="16">
        <v>16</v>
      </c>
      <c r="D12" s="74">
        <f t="shared" si="1"/>
        <v>29</v>
      </c>
      <c r="E12" s="70"/>
      <c r="F12" s="16"/>
      <c r="G12" s="16"/>
    </row>
    <row r="13" spans="1:7" x14ac:dyDescent="0.2">
      <c r="A13" s="64" t="s">
        <v>1448</v>
      </c>
      <c r="B13" s="16">
        <v>13</v>
      </c>
      <c r="C13" s="16">
        <v>16</v>
      </c>
      <c r="D13" s="74">
        <f t="shared" si="1"/>
        <v>29</v>
      </c>
      <c r="E13" s="70"/>
      <c r="F13" s="16"/>
      <c r="G13" s="16"/>
    </row>
    <row r="14" spans="1:7" x14ac:dyDescent="0.2">
      <c r="A14" s="64" t="s">
        <v>1450</v>
      </c>
      <c r="B14" s="16">
        <v>13</v>
      </c>
      <c r="C14" s="16">
        <v>16</v>
      </c>
      <c r="D14" s="74">
        <f t="shared" si="1"/>
        <v>29</v>
      </c>
      <c r="E14" s="70"/>
      <c r="F14" s="16"/>
      <c r="G14" s="16"/>
    </row>
    <row r="15" spans="1:7" x14ac:dyDescent="0.2">
      <c r="A15" s="24" t="s">
        <v>1993</v>
      </c>
      <c r="B15" s="16">
        <v>13</v>
      </c>
      <c r="C15" s="16">
        <v>16</v>
      </c>
      <c r="D15" s="74">
        <f t="shared" si="1"/>
        <v>29</v>
      </c>
      <c r="E15" s="70"/>
      <c r="F15" s="16"/>
      <c r="G15" s="16"/>
    </row>
    <row r="16" spans="1:7" x14ac:dyDescent="0.2">
      <c r="A16" s="24" t="s">
        <v>1995</v>
      </c>
      <c r="B16" s="16">
        <v>13</v>
      </c>
      <c r="C16" s="16">
        <v>16</v>
      </c>
      <c r="D16" s="74">
        <f t="shared" si="1"/>
        <v>29</v>
      </c>
      <c r="E16" s="70"/>
      <c r="F16" s="16" t="s">
        <v>1296</v>
      </c>
      <c r="G16" s="16"/>
    </row>
    <row r="17" spans="1:7" x14ac:dyDescent="0.2">
      <c r="A17" s="22" t="s">
        <v>2002</v>
      </c>
      <c r="B17" s="16">
        <v>13</v>
      </c>
      <c r="C17" s="16">
        <v>16</v>
      </c>
      <c r="D17" s="74">
        <f t="shared" si="1"/>
        <v>29</v>
      </c>
      <c r="E17" s="70"/>
      <c r="F17" s="16"/>
      <c r="G17" s="16"/>
    </row>
    <row r="18" spans="1:7" x14ac:dyDescent="0.2">
      <c r="A18" s="24" t="s">
        <v>2003</v>
      </c>
      <c r="B18" s="16">
        <v>13</v>
      </c>
      <c r="C18" s="16">
        <v>16</v>
      </c>
      <c r="D18" s="74">
        <f t="shared" si="1"/>
        <v>29</v>
      </c>
      <c r="E18" s="70"/>
      <c r="F18" s="16"/>
      <c r="G18" s="16"/>
    </row>
    <row r="19" spans="1:7" x14ac:dyDescent="0.2">
      <c r="A19" s="22" t="s">
        <v>2004</v>
      </c>
      <c r="B19" s="16">
        <v>13</v>
      </c>
      <c r="C19" s="16">
        <v>16</v>
      </c>
      <c r="D19" s="74">
        <f t="shared" si="1"/>
        <v>29</v>
      </c>
      <c r="E19" s="70"/>
      <c r="F19" s="16"/>
      <c r="G19" s="16"/>
    </row>
    <row r="20" spans="1:7" x14ac:dyDescent="0.2">
      <c r="A20" s="22" t="s">
        <v>2076</v>
      </c>
      <c r="B20" s="16">
        <v>12</v>
      </c>
      <c r="C20" s="16">
        <v>17</v>
      </c>
      <c r="D20" s="74">
        <f t="shared" si="1"/>
        <v>29</v>
      </c>
      <c r="E20" s="70"/>
      <c r="F20" s="16"/>
      <c r="G20" s="16"/>
    </row>
    <row r="21" spans="1:7" x14ac:dyDescent="0.2">
      <c r="A21" s="24" t="s">
        <v>2077</v>
      </c>
      <c r="B21" s="16">
        <v>13</v>
      </c>
      <c r="C21" s="16">
        <v>16</v>
      </c>
      <c r="D21" s="74">
        <f t="shared" si="1"/>
        <v>29</v>
      </c>
      <c r="E21" s="70"/>
      <c r="F21" s="16"/>
      <c r="G21" s="16"/>
    </row>
    <row r="22" spans="1:7" x14ac:dyDescent="0.2">
      <c r="A22" s="24" t="s">
        <v>2081</v>
      </c>
      <c r="B22" s="16">
        <v>13</v>
      </c>
      <c r="C22" s="16">
        <v>16</v>
      </c>
      <c r="D22" s="74">
        <f t="shared" si="1"/>
        <v>29</v>
      </c>
      <c r="E22" s="70"/>
      <c r="F22" s="16"/>
      <c r="G22" s="16"/>
    </row>
    <row r="23" spans="1:7" x14ac:dyDescent="0.2">
      <c r="A23" s="64" t="s">
        <v>2116</v>
      </c>
      <c r="B23" s="16">
        <v>13</v>
      </c>
      <c r="C23" s="16">
        <v>16</v>
      </c>
      <c r="D23" s="74">
        <f t="shared" si="1"/>
        <v>29</v>
      </c>
      <c r="E23" s="70"/>
      <c r="F23" s="16"/>
      <c r="G23" s="16"/>
    </row>
    <row r="24" spans="1:7" x14ac:dyDescent="0.2">
      <c r="A24" s="64" t="s">
        <v>2120</v>
      </c>
      <c r="B24" s="16">
        <v>13</v>
      </c>
      <c r="C24" s="16">
        <v>16</v>
      </c>
      <c r="D24" s="74">
        <f t="shared" si="1"/>
        <v>29</v>
      </c>
      <c r="E24" s="70"/>
      <c r="F24" s="16"/>
      <c r="G24" s="16"/>
    </row>
    <row r="25" spans="1:7" x14ac:dyDescent="0.2">
      <c r="A25" s="64" t="s">
        <v>2121</v>
      </c>
      <c r="B25" s="16">
        <v>12</v>
      </c>
      <c r="C25" s="16">
        <v>17</v>
      </c>
      <c r="D25" s="74">
        <f t="shared" si="1"/>
        <v>29</v>
      </c>
      <c r="E25" s="70"/>
      <c r="F25" s="16"/>
      <c r="G25" s="16"/>
    </row>
    <row r="26" spans="1:7" x14ac:dyDescent="0.2">
      <c r="A26" s="22" t="s">
        <v>824</v>
      </c>
      <c r="B26" s="16">
        <v>13</v>
      </c>
      <c r="C26" s="16">
        <v>17</v>
      </c>
      <c r="D26" s="26">
        <f t="shared" ref="D26:D35" si="2">SUM(B26, C26)</f>
        <v>30</v>
      </c>
      <c r="E26" s="27"/>
      <c r="F26" s="16"/>
      <c r="G26" s="16"/>
    </row>
    <row r="27" spans="1:7" x14ac:dyDescent="0.2">
      <c r="A27" s="24" t="s">
        <v>825</v>
      </c>
      <c r="B27" s="16">
        <v>13</v>
      </c>
      <c r="C27" s="16">
        <v>17</v>
      </c>
      <c r="D27" s="26">
        <f t="shared" si="2"/>
        <v>30</v>
      </c>
      <c r="E27" s="28"/>
      <c r="F27" s="16"/>
      <c r="G27" s="16"/>
    </row>
    <row r="28" spans="1:7" x14ac:dyDescent="0.2">
      <c r="A28" s="68" t="s">
        <v>826</v>
      </c>
      <c r="B28" s="16">
        <v>13</v>
      </c>
      <c r="C28" s="16">
        <v>17</v>
      </c>
      <c r="D28" s="68">
        <f t="shared" si="2"/>
        <v>30</v>
      </c>
      <c r="E28" s="77"/>
      <c r="F28" s="16"/>
      <c r="G28" s="16"/>
    </row>
    <row r="29" spans="1:7" x14ac:dyDescent="0.2">
      <c r="A29" s="63" t="s">
        <v>827</v>
      </c>
      <c r="B29" s="16">
        <v>13</v>
      </c>
      <c r="C29" s="16">
        <v>17</v>
      </c>
      <c r="D29" s="68">
        <f t="shared" si="2"/>
        <v>30</v>
      </c>
      <c r="E29" s="76"/>
      <c r="F29" s="16"/>
      <c r="G29" s="16"/>
    </row>
    <row r="30" spans="1:7" x14ac:dyDescent="0.2">
      <c r="A30" s="68" t="s">
        <v>830</v>
      </c>
      <c r="B30" s="16">
        <v>13</v>
      </c>
      <c r="C30" s="16">
        <v>17</v>
      </c>
      <c r="D30" s="68">
        <f t="shared" si="2"/>
        <v>30</v>
      </c>
      <c r="E30" s="77"/>
      <c r="F30" s="16"/>
      <c r="G30" s="70"/>
    </row>
    <row r="31" spans="1:7" x14ac:dyDescent="0.2">
      <c r="A31" s="68" t="s">
        <v>836</v>
      </c>
      <c r="B31" s="16">
        <v>13</v>
      </c>
      <c r="C31" s="16">
        <v>17</v>
      </c>
      <c r="D31" s="68">
        <f t="shared" si="2"/>
        <v>30</v>
      </c>
      <c r="E31" s="77"/>
      <c r="F31" s="16"/>
      <c r="G31" s="70"/>
    </row>
    <row r="32" spans="1:7" x14ac:dyDescent="0.2">
      <c r="A32" s="68" t="s">
        <v>882</v>
      </c>
      <c r="B32" s="16">
        <v>14</v>
      </c>
      <c r="C32" s="16">
        <v>16</v>
      </c>
      <c r="D32" s="68">
        <f t="shared" si="2"/>
        <v>30</v>
      </c>
      <c r="E32" s="77"/>
      <c r="F32" s="16"/>
      <c r="G32" s="70"/>
    </row>
    <row r="33" spans="1:7" x14ac:dyDescent="0.2">
      <c r="A33" s="68" t="s">
        <v>884</v>
      </c>
      <c r="B33" s="16">
        <v>13</v>
      </c>
      <c r="C33" s="16">
        <v>17</v>
      </c>
      <c r="D33" s="68">
        <f t="shared" si="2"/>
        <v>30</v>
      </c>
      <c r="E33" s="77"/>
      <c r="F33" s="16"/>
      <c r="G33" s="70"/>
    </row>
    <row r="34" spans="1:7" x14ac:dyDescent="0.2">
      <c r="A34" s="68" t="s">
        <v>886</v>
      </c>
      <c r="B34" s="16">
        <v>13</v>
      </c>
      <c r="C34" s="16">
        <v>17</v>
      </c>
      <c r="D34" s="68">
        <f t="shared" si="2"/>
        <v>30</v>
      </c>
      <c r="E34" s="77"/>
      <c r="F34" s="16"/>
      <c r="G34" s="70"/>
    </row>
    <row r="35" spans="1:7" x14ac:dyDescent="0.2">
      <c r="A35" s="63" t="s">
        <v>891</v>
      </c>
      <c r="B35" s="16">
        <v>13</v>
      </c>
      <c r="C35" s="16">
        <v>17</v>
      </c>
      <c r="D35" s="68">
        <f t="shared" si="2"/>
        <v>30</v>
      </c>
      <c r="E35" s="76"/>
      <c r="F35" s="16"/>
      <c r="G35" s="16"/>
    </row>
    <row r="36" spans="1:7" x14ac:dyDescent="0.2">
      <c r="A36" s="14" t="s">
        <v>1292</v>
      </c>
      <c r="B36" s="16">
        <v>13</v>
      </c>
      <c r="C36" s="16">
        <v>17</v>
      </c>
      <c r="D36" s="16">
        <f t="shared" ref="D36:D67" si="3">SUM(B36,C36)</f>
        <v>30</v>
      </c>
      <c r="E36" s="16"/>
      <c r="F36" s="16"/>
      <c r="G36" s="16"/>
    </row>
    <row r="37" spans="1:7" x14ac:dyDescent="0.2">
      <c r="A37" s="14" t="s">
        <v>1293</v>
      </c>
      <c r="B37" s="16">
        <v>13</v>
      </c>
      <c r="C37" s="16">
        <v>17</v>
      </c>
      <c r="D37" s="16">
        <f t="shared" si="3"/>
        <v>30</v>
      </c>
      <c r="E37" s="16"/>
      <c r="F37" s="16"/>
      <c r="G37" s="16"/>
    </row>
    <row r="38" spans="1:7" x14ac:dyDescent="0.2">
      <c r="A38" s="14" t="s">
        <v>1294</v>
      </c>
      <c r="B38" s="16">
        <v>13</v>
      </c>
      <c r="C38" s="16">
        <v>17</v>
      </c>
      <c r="D38" s="16">
        <f t="shared" si="3"/>
        <v>30</v>
      </c>
      <c r="E38" s="16"/>
      <c r="F38" s="16"/>
      <c r="G38" s="91"/>
    </row>
    <row r="39" spans="1:7" x14ac:dyDescent="0.2">
      <c r="A39" s="14" t="s">
        <v>1295</v>
      </c>
      <c r="B39" s="16">
        <v>13</v>
      </c>
      <c r="C39" s="16">
        <v>17</v>
      </c>
      <c r="D39" s="16">
        <f t="shared" si="3"/>
        <v>30</v>
      </c>
      <c r="E39" s="16"/>
      <c r="F39" s="16"/>
      <c r="G39" s="75" t="s">
        <v>1296</v>
      </c>
    </row>
    <row r="40" spans="1:7" x14ac:dyDescent="0.2">
      <c r="A40" s="14" t="s">
        <v>1297</v>
      </c>
      <c r="B40" s="16">
        <v>13</v>
      </c>
      <c r="C40" s="16">
        <v>17</v>
      </c>
      <c r="D40" s="16">
        <f t="shared" si="3"/>
        <v>30</v>
      </c>
      <c r="E40" s="16"/>
      <c r="F40" s="16"/>
      <c r="G40" s="73" t="s">
        <v>1298</v>
      </c>
    </row>
    <row r="41" spans="1:7" x14ac:dyDescent="0.2">
      <c r="A41" s="14" t="s">
        <v>1303</v>
      </c>
      <c r="B41" s="16">
        <v>13</v>
      </c>
      <c r="C41" s="16">
        <v>17</v>
      </c>
      <c r="D41" s="16">
        <f t="shared" si="3"/>
        <v>30</v>
      </c>
      <c r="E41" s="16"/>
      <c r="F41" s="16"/>
      <c r="G41" s="16"/>
    </row>
    <row r="42" spans="1:7" x14ac:dyDescent="0.2">
      <c r="A42" s="14" t="s">
        <v>1441</v>
      </c>
      <c r="B42" s="16">
        <v>13</v>
      </c>
      <c r="C42" s="16">
        <v>17</v>
      </c>
      <c r="D42" s="16">
        <f t="shared" si="3"/>
        <v>30</v>
      </c>
      <c r="E42" s="16"/>
      <c r="F42" s="16"/>
      <c r="G42" s="16"/>
    </row>
    <row r="43" spans="1:7" x14ac:dyDescent="0.2">
      <c r="A43" s="14" t="s">
        <v>1442</v>
      </c>
      <c r="B43" s="16">
        <v>13</v>
      </c>
      <c r="C43" s="16">
        <v>17</v>
      </c>
      <c r="D43" s="16">
        <f t="shared" si="3"/>
        <v>30</v>
      </c>
      <c r="E43" s="16"/>
      <c r="F43" s="16"/>
      <c r="G43" s="16"/>
    </row>
    <row r="44" spans="1:7" x14ac:dyDescent="0.2">
      <c r="A44" s="14" t="s">
        <v>1444</v>
      </c>
      <c r="B44" s="16">
        <v>13</v>
      </c>
      <c r="C44" s="16">
        <v>17</v>
      </c>
      <c r="D44" s="16">
        <f t="shared" si="3"/>
        <v>30</v>
      </c>
      <c r="E44" s="16"/>
      <c r="F44" s="16"/>
      <c r="G44" s="16"/>
    </row>
    <row r="45" spans="1:7" x14ac:dyDescent="0.2">
      <c r="A45" s="14" t="s">
        <v>1445</v>
      </c>
      <c r="B45" s="16">
        <v>13</v>
      </c>
      <c r="C45" s="16">
        <v>17</v>
      </c>
      <c r="D45" s="16">
        <f t="shared" si="3"/>
        <v>30</v>
      </c>
      <c r="E45" s="16"/>
      <c r="F45" s="16"/>
      <c r="G45" s="16"/>
    </row>
    <row r="46" spans="1:7" x14ac:dyDescent="0.2">
      <c r="A46" s="87" t="s">
        <v>1446</v>
      </c>
      <c r="B46" s="16">
        <v>13</v>
      </c>
      <c r="C46" s="16">
        <v>17</v>
      </c>
      <c r="D46" s="16">
        <f t="shared" si="3"/>
        <v>30</v>
      </c>
      <c r="E46" s="16"/>
      <c r="F46" s="16"/>
      <c r="G46" s="16"/>
    </row>
    <row r="47" spans="1:7" x14ac:dyDescent="0.2">
      <c r="A47" s="87" t="s">
        <v>1449</v>
      </c>
      <c r="B47" s="16">
        <v>13</v>
      </c>
      <c r="C47" s="16">
        <v>17</v>
      </c>
      <c r="D47" s="16">
        <f t="shared" si="3"/>
        <v>30</v>
      </c>
      <c r="E47" s="16"/>
      <c r="F47" s="16"/>
      <c r="G47" s="16"/>
    </row>
    <row r="48" spans="1:7" x14ac:dyDescent="0.2">
      <c r="A48" s="39" t="s">
        <v>1996</v>
      </c>
      <c r="B48" s="16">
        <v>13</v>
      </c>
      <c r="C48" s="16">
        <v>17</v>
      </c>
      <c r="D48" s="16">
        <f t="shared" si="3"/>
        <v>30</v>
      </c>
      <c r="E48" s="16"/>
      <c r="F48" s="16" t="s">
        <v>1298</v>
      </c>
      <c r="G48" s="16"/>
    </row>
    <row r="49" spans="1:7" x14ac:dyDescent="0.2">
      <c r="A49" s="40" t="s">
        <v>1997</v>
      </c>
      <c r="B49" s="16">
        <v>13</v>
      </c>
      <c r="C49" s="16">
        <v>17</v>
      </c>
      <c r="D49" s="16">
        <f t="shared" si="3"/>
        <v>30</v>
      </c>
      <c r="E49" s="16"/>
      <c r="F49" s="16"/>
      <c r="G49" s="16"/>
    </row>
    <row r="50" spans="1:7" x14ac:dyDescent="0.2">
      <c r="A50" s="40" t="s">
        <v>1999</v>
      </c>
      <c r="B50" s="16">
        <v>13</v>
      </c>
      <c r="C50" s="16">
        <v>17</v>
      </c>
      <c r="D50" s="16">
        <f t="shared" si="3"/>
        <v>30</v>
      </c>
      <c r="E50" s="16"/>
      <c r="F50" s="16"/>
      <c r="G50" s="16"/>
    </row>
    <row r="51" spans="1:7" x14ac:dyDescent="0.2">
      <c r="A51" s="39" t="s">
        <v>2000</v>
      </c>
      <c r="B51" s="16">
        <v>13</v>
      </c>
      <c r="C51" s="16">
        <v>17</v>
      </c>
      <c r="D51" s="16">
        <f t="shared" si="3"/>
        <v>30</v>
      </c>
      <c r="E51" s="16"/>
      <c r="F51" s="16"/>
      <c r="G51" s="16"/>
    </row>
    <row r="52" spans="1:7" x14ac:dyDescent="0.2">
      <c r="A52" s="40" t="s">
        <v>2001</v>
      </c>
      <c r="B52" s="16">
        <v>13</v>
      </c>
      <c r="C52" s="16">
        <v>17</v>
      </c>
      <c r="D52" s="16">
        <f t="shared" si="3"/>
        <v>30</v>
      </c>
      <c r="E52" s="16"/>
      <c r="F52" s="16"/>
      <c r="G52" s="16"/>
    </row>
    <row r="53" spans="1:7" x14ac:dyDescent="0.2">
      <c r="A53" s="40" t="s">
        <v>2066</v>
      </c>
      <c r="B53" s="16">
        <v>13</v>
      </c>
      <c r="C53" s="16">
        <v>17</v>
      </c>
      <c r="D53" s="16">
        <f t="shared" si="3"/>
        <v>30</v>
      </c>
      <c r="E53" s="16"/>
      <c r="F53" s="16" t="s">
        <v>2020</v>
      </c>
      <c r="G53" s="16"/>
    </row>
    <row r="54" spans="1:7" x14ac:dyDescent="0.2">
      <c r="A54" s="39" t="s">
        <v>2067</v>
      </c>
      <c r="B54" s="16">
        <v>13</v>
      </c>
      <c r="C54" s="16">
        <v>17</v>
      </c>
      <c r="D54" s="16">
        <f t="shared" si="3"/>
        <v>30</v>
      </c>
      <c r="E54" s="16"/>
      <c r="F54" s="16"/>
      <c r="G54" s="16"/>
    </row>
    <row r="55" spans="1:7" x14ac:dyDescent="0.2">
      <c r="A55" s="40" t="s">
        <v>2068</v>
      </c>
      <c r="B55" s="16">
        <v>14</v>
      </c>
      <c r="C55" s="16">
        <v>16</v>
      </c>
      <c r="D55" s="16">
        <f t="shared" si="3"/>
        <v>30</v>
      </c>
      <c r="E55" s="16"/>
      <c r="F55" s="16"/>
      <c r="G55" s="16"/>
    </row>
    <row r="56" spans="1:7" x14ac:dyDescent="0.2">
      <c r="A56" s="39" t="s">
        <v>2069</v>
      </c>
      <c r="B56" s="16">
        <v>13</v>
      </c>
      <c r="C56" s="16">
        <v>17</v>
      </c>
      <c r="D56" s="16">
        <f t="shared" si="3"/>
        <v>30</v>
      </c>
      <c r="E56" s="16"/>
      <c r="F56" s="16" t="s">
        <v>2070</v>
      </c>
      <c r="G56" s="16"/>
    </row>
    <row r="57" spans="1:7" x14ac:dyDescent="0.2">
      <c r="A57" s="40" t="s">
        <v>2071</v>
      </c>
      <c r="B57" s="16">
        <v>13</v>
      </c>
      <c r="C57" s="16">
        <v>17</v>
      </c>
      <c r="D57" s="16">
        <f t="shared" si="3"/>
        <v>30</v>
      </c>
      <c r="E57" s="16"/>
      <c r="F57" s="16"/>
      <c r="G57" s="16"/>
    </row>
    <row r="58" spans="1:7" x14ac:dyDescent="0.2">
      <c r="A58" s="39" t="s">
        <v>2072</v>
      </c>
      <c r="B58" s="16">
        <v>13</v>
      </c>
      <c r="C58" s="16">
        <v>17</v>
      </c>
      <c r="D58" s="16">
        <f t="shared" si="3"/>
        <v>30</v>
      </c>
      <c r="E58" s="16"/>
      <c r="F58" s="16"/>
      <c r="G58" s="16"/>
    </row>
    <row r="59" spans="1:7" x14ac:dyDescent="0.2">
      <c r="A59" s="40" t="s">
        <v>2073</v>
      </c>
      <c r="B59" s="16">
        <v>13</v>
      </c>
      <c r="C59" s="16">
        <v>17</v>
      </c>
      <c r="D59" s="16">
        <f t="shared" si="3"/>
        <v>30</v>
      </c>
      <c r="E59" s="16"/>
      <c r="F59" s="16"/>
      <c r="G59" s="16"/>
    </row>
    <row r="60" spans="1:7" x14ac:dyDescent="0.2">
      <c r="A60" s="39" t="s">
        <v>2074</v>
      </c>
      <c r="B60" s="16">
        <v>14</v>
      </c>
      <c r="C60" s="16">
        <v>16</v>
      </c>
      <c r="D60" s="16">
        <f t="shared" si="3"/>
        <v>30</v>
      </c>
      <c r="E60" s="16"/>
      <c r="F60" s="16"/>
      <c r="G60" s="16"/>
    </row>
    <row r="61" spans="1:7" x14ac:dyDescent="0.2">
      <c r="A61" s="40" t="s">
        <v>2075</v>
      </c>
      <c r="B61" s="16">
        <v>13</v>
      </c>
      <c r="C61" s="16">
        <v>17</v>
      </c>
      <c r="D61" s="16">
        <f t="shared" si="3"/>
        <v>30</v>
      </c>
      <c r="E61" s="16"/>
      <c r="F61" s="16"/>
      <c r="G61" s="16"/>
    </row>
    <row r="62" spans="1:7" x14ac:dyDescent="0.2">
      <c r="A62" s="39" t="s">
        <v>2078</v>
      </c>
      <c r="B62" s="16">
        <v>13</v>
      </c>
      <c r="C62" s="16">
        <v>17</v>
      </c>
      <c r="D62" s="16">
        <f t="shared" si="3"/>
        <v>30</v>
      </c>
      <c r="E62" s="16"/>
      <c r="F62" s="16"/>
      <c r="G62" s="16"/>
    </row>
    <row r="63" spans="1:7" x14ac:dyDescent="0.2">
      <c r="A63" s="40" t="s">
        <v>2079</v>
      </c>
      <c r="B63" s="16">
        <v>13</v>
      </c>
      <c r="C63" s="16">
        <v>17</v>
      </c>
      <c r="D63" s="16">
        <f t="shared" si="3"/>
        <v>30</v>
      </c>
      <c r="E63" s="16"/>
      <c r="F63" s="16"/>
      <c r="G63" s="16"/>
    </row>
    <row r="64" spans="1:7" x14ac:dyDescent="0.2">
      <c r="A64" s="39" t="s">
        <v>2082</v>
      </c>
      <c r="B64" s="16">
        <v>14</v>
      </c>
      <c r="C64" s="16">
        <v>16</v>
      </c>
      <c r="D64" s="16">
        <f t="shared" si="3"/>
        <v>30</v>
      </c>
      <c r="E64" s="16"/>
      <c r="F64" s="16" t="s">
        <v>2020</v>
      </c>
      <c r="G64" s="16"/>
    </row>
    <row r="65" spans="1:7" x14ac:dyDescent="0.2">
      <c r="A65" s="40" t="s">
        <v>2083</v>
      </c>
      <c r="B65" s="16">
        <v>13</v>
      </c>
      <c r="C65" s="16">
        <v>17</v>
      </c>
      <c r="D65" s="16">
        <f t="shared" si="3"/>
        <v>30</v>
      </c>
      <c r="E65" s="16"/>
      <c r="F65" s="16"/>
      <c r="G65" s="16"/>
    </row>
    <row r="66" spans="1:7" x14ac:dyDescent="0.2">
      <c r="A66" s="39" t="s">
        <v>2084</v>
      </c>
      <c r="B66" s="16">
        <v>13</v>
      </c>
      <c r="C66" s="16">
        <v>17</v>
      </c>
      <c r="D66" s="16">
        <f t="shared" si="3"/>
        <v>30</v>
      </c>
      <c r="E66" s="16"/>
      <c r="F66" s="16"/>
      <c r="G66" s="16"/>
    </row>
    <row r="67" spans="1:7" x14ac:dyDescent="0.2">
      <c r="A67" s="40" t="s">
        <v>2085</v>
      </c>
      <c r="B67" s="16">
        <v>14</v>
      </c>
      <c r="C67" s="16">
        <v>16</v>
      </c>
      <c r="D67" s="16">
        <f t="shared" si="3"/>
        <v>30</v>
      </c>
      <c r="E67" s="16"/>
      <c r="F67" s="16" t="s">
        <v>2020</v>
      </c>
      <c r="G67" s="16"/>
    </row>
    <row r="68" spans="1:7" x14ac:dyDescent="0.2">
      <c r="A68" s="87" t="s">
        <v>2100</v>
      </c>
      <c r="B68" s="16">
        <v>13</v>
      </c>
      <c r="C68" s="16">
        <v>17</v>
      </c>
      <c r="D68" s="16">
        <f t="shared" ref="D68:D99" si="4">SUM(B68,C68)</f>
        <v>30</v>
      </c>
      <c r="E68" s="16"/>
      <c r="F68" s="16"/>
      <c r="G68" s="16"/>
    </row>
    <row r="69" spans="1:7" x14ac:dyDescent="0.2">
      <c r="A69" s="87" t="s">
        <v>2101</v>
      </c>
      <c r="B69" s="16">
        <v>13</v>
      </c>
      <c r="C69" s="16">
        <v>17</v>
      </c>
      <c r="D69" s="16">
        <f t="shared" si="4"/>
        <v>30</v>
      </c>
      <c r="E69" s="16"/>
      <c r="F69" s="16"/>
      <c r="G69" s="16"/>
    </row>
    <row r="70" spans="1:7" x14ac:dyDescent="0.2">
      <c r="A70" s="87" t="s">
        <v>2102</v>
      </c>
      <c r="B70" s="16">
        <v>13</v>
      </c>
      <c r="C70" s="16">
        <v>17</v>
      </c>
      <c r="D70" s="16">
        <f t="shared" si="4"/>
        <v>30</v>
      </c>
      <c r="E70" s="16"/>
      <c r="F70" s="16"/>
      <c r="G70" s="16"/>
    </row>
    <row r="71" spans="1:7" x14ac:dyDescent="0.2">
      <c r="A71" s="87" t="s">
        <v>2103</v>
      </c>
      <c r="B71" s="16">
        <v>13</v>
      </c>
      <c r="C71" s="16">
        <v>17</v>
      </c>
      <c r="D71" s="16">
        <f t="shared" si="4"/>
        <v>30</v>
      </c>
      <c r="E71" s="16"/>
      <c r="F71" s="16"/>
      <c r="G71" s="16"/>
    </row>
    <row r="72" spans="1:7" x14ac:dyDescent="0.2">
      <c r="A72" s="87" t="s">
        <v>2104</v>
      </c>
      <c r="B72" s="16">
        <v>13</v>
      </c>
      <c r="C72" s="16">
        <v>17</v>
      </c>
      <c r="D72" s="16">
        <f t="shared" si="4"/>
        <v>30</v>
      </c>
      <c r="E72" s="16"/>
      <c r="F72" s="16"/>
      <c r="G72" s="16"/>
    </row>
    <row r="73" spans="1:7" x14ac:dyDescent="0.2">
      <c r="A73" s="87" t="s">
        <v>2105</v>
      </c>
      <c r="B73" s="16">
        <v>13</v>
      </c>
      <c r="C73" s="16">
        <v>17</v>
      </c>
      <c r="D73" s="16">
        <f t="shared" si="4"/>
        <v>30</v>
      </c>
      <c r="E73" s="16"/>
      <c r="F73" s="16"/>
      <c r="G73" s="16"/>
    </row>
    <row r="74" spans="1:7" x14ac:dyDescent="0.2">
      <c r="A74" s="87" t="s">
        <v>2107</v>
      </c>
      <c r="B74" s="16">
        <v>13</v>
      </c>
      <c r="C74" s="16">
        <v>17</v>
      </c>
      <c r="D74" s="16">
        <f t="shared" si="4"/>
        <v>30</v>
      </c>
      <c r="E74" s="16"/>
      <c r="F74" s="16"/>
      <c r="G74" s="16"/>
    </row>
    <row r="75" spans="1:7" x14ac:dyDescent="0.2">
      <c r="A75" s="87" t="s">
        <v>2111</v>
      </c>
      <c r="B75" s="16">
        <v>13</v>
      </c>
      <c r="C75" s="16">
        <v>17</v>
      </c>
      <c r="D75" s="16">
        <f t="shared" si="4"/>
        <v>30</v>
      </c>
      <c r="E75" s="16"/>
      <c r="F75" s="16"/>
      <c r="G75" s="16"/>
    </row>
    <row r="76" spans="1:7" x14ac:dyDescent="0.2">
      <c r="A76" s="87" t="s">
        <v>2114</v>
      </c>
      <c r="B76" s="16">
        <v>13</v>
      </c>
      <c r="C76" s="16">
        <v>17</v>
      </c>
      <c r="D76" s="16">
        <f t="shared" si="4"/>
        <v>30</v>
      </c>
      <c r="E76" s="16" t="s">
        <v>2020</v>
      </c>
      <c r="F76" s="16"/>
      <c r="G76" s="16"/>
    </row>
    <row r="77" spans="1:7" x14ac:dyDescent="0.2">
      <c r="A77" s="14" t="s">
        <v>2115</v>
      </c>
      <c r="B77" s="16">
        <v>13</v>
      </c>
      <c r="C77" s="16">
        <v>17</v>
      </c>
      <c r="D77" s="16">
        <f t="shared" si="4"/>
        <v>30</v>
      </c>
      <c r="E77" s="16"/>
      <c r="F77" s="16"/>
      <c r="G77" s="16"/>
    </row>
    <row r="78" spans="1:7" x14ac:dyDescent="0.2">
      <c r="A78" s="14" t="s">
        <v>2117</v>
      </c>
      <c r="B78" s="16">
        <v>13</v>
      </c>
      <c r="C78" s="16">
        <v>17</v>
      </c>
      <c r="D78" s="16">
        <f t="shared" si="4"/>
        <v>30</v>
      </c>
      <c r="E78" s="16"/>
      <c r="F78" s="16"/>
      <c r="G78" s="16"/>
    </row>
    <row r="79" spans="1:7" x14ac:dyDescent="0.2">
      <c r="A79" s="14" t="s">
        <v>2118</v>
      </c>
      <c r="B79" s="16">
        <v>13</v>
      </c>
      <c r="C79" s="16">
        <v>17</v>
      </c>
      <c r="D79" s="16">
        <f t="shared" si="4"/>
        <v>30</v>
      </c>
      <c r="E79" s="16"/>
      <c r="F79" s="16"/>
      <c r="G79" s="16"/>
    </row>
    <row r="80" spans="1:7" x14ac:dyDescent="0.2">
      <c r="A80" s="14" t="s">
        <v>2122</v>
      </c>
      <c r="B80" s="16">
        <v>13</v>
      </c>
      <c r="C80" s="16">
        <v>17</v>
      </c>
      <c r="D80" s="16">
        <f t="shared" si="4"/>
        <v>30</v>
      </c>
      <c r="E80" s="16"/>
      <c r="F80" s="16"/>
      <c r="G80" s="16"/>
    </row>
    <row r="81" spans="1:7" x14ac:dyDescent="0.2">
      <c r="A81" s="14" t="s">
        <v>2123</v>
      </c>
      <c r="B81" s="16">
        <v>14</v>
      </c>
      <c r="C81" s="16">
        <v>16</v>
      </c>
      <c r="D81" s="16">
        <f t="shared" si="4"/>
        <v>30</v>
      </c>
      <c r="E81" s="16"/>
      <c r="F81" s="16"/>
      <c r="G81" s="16"/>
    </row>
    <row r="82" spans="1:7" x14ac:dyDescent="0.2">
      <c r="A82" s="14" t="s">
        <v>2124</v>
      </c>
      <c r="B82" s="16">
        <v>13</v>
      </c>
      <c r="C82" s="16">
        <v>17</v>
      </c>
      <c r="D82" s="16">
        <f t="shared" si="4"/>
        <v>30</v>
      </c>
      <c r="E82" s="16"/>
      <c r="F82" s="16"/>
      <c r="G82" s="16"/>
    </row>
    <row r="83" spans="1:7" x14ac:dyDescent="0.2">
      <c r="A83" s="14" t="s">
        <v>2125</v>
      </c>
      <c r="B83" s="16">
        <v>14</v>
      </c>
      <c r="C83" s="16">
        <v>16</v>
      </c>
      <c r="D83" s="16">
        <f t="shared" si="4"/>
        <v>30</v>
      </c>
      <c r="E83" s="16"/>
      <c r="F83" s="16"/>
      <c r="G83" s="16"/>
    </row>
    <row r="84" spans="1:7" x14ac:dyDescent="0.2">
      <c r="A84" s="14" t="s">
        <v>2126</v>
      </c>
      <c r="B84" s="16">
        <v>13</v>
      </c>
      <c r="C84" s="16">
        <v>17</v>
      </c>
      <c r="D84" s="16">
        <f t="shared" si="4"/>
        <v>30</v>
      </c>
      <c r="E84" s="16"/>
      <c r="F84" s="16"/>
      <c r="G84" s="16"/>
    </row>
    <row r="85" spans="1:7" x14ac:dyDescent="0.2">
      <c r="A85" s="14" t="s">
        <v>2128</v>
      </c>
      <c r="B85" s="16">
        <v>14</v>
      </c>
      <c r="C85" s="16">
        <v>16</v>
      </c>
      <c r="D85" s="16">
        <f t="shared" si="4"/>
        <v>30</v>
      </c>
      <c r="E85" s="16"/>
      <c r="F85" s="16"/>
      <c r="G85" s="16"/>
    </row>
    <row r="86" spans="1:7" x14ac:dyDescent="0.2">
      <c r="A86" s="14" t="s">
        <v>2129</v>
      </c>
      <c r="B86" s="16">
        <v>13</v>
      </c>
      <c r="C86" s="16">
        <v>17</v>
      </c>
      <c r="D86" s="16">
        <f t="shared" si="4"/>
        <v>30</v>
      </c>
      <c r="E86" s="16"/>
      <c r="F86" s="16"/>
      <c r="G86" s="16"/>
    </row>
    <row r="87" spans="1:7" x14ac:dyDescent="0.2">
      <c r="A87" s="14" t="s">
        <v>2130</v>
      </c>
      <c r="B87" s="16">
        <v>14</v>
      </c>
      <c r="C87" s="16">
        <v>16</v>
      </c>
      <c r="D87" s="16">
        <f t="shared" si="4"/>
        <v>30</v>
      </c>
      <c r="E87" s="16"/>
      <c r="F87" s="16"/>
      <c r="G87" s="16"/>
    </row>
    <row r="88" spans="1:7" x14ac:dyDescent="0.2">
      <c r="A88" s="14" t="s">
        <v>2131</v>
      </c>
      <c r="B88" s="16">
        <v>13</v>
      </c>
      <c r="C88" s="16">
        <v>17</v>
      </c>
      <c r="D88" s="16">
        <f t="shared" si="4"/>
        <v>30</v>
      </c>
      <c r="E88" s="16"/>
      <c r="F88" s="16"/>
      <c r="G88" s="16"/>
    </row>
    <row r="89" spans="1:7" x14ac:dyDescent="0.2">
      <c r="A89" s="14" t="s">
        <v>2132</v>
      </c>
      <c r="B89" s="16">
        <v>13</v>
      </c>
      <c r="C89" s="16">
        <v>17</v>
      </c>
      <c r="D89" s="16">
        <f t="shared" si="4"/>
        <v>30</v>
      </c>
      <c r="E89" s="16"/>
      <c r="F89" s="16"/>
      <c r="G89" s="16"/>
    </row>
    <row r="90" spans="1:7" x14ac:dyDescent="0.2">
      <c r="A90" s="14" t="s">
        <v>2133</v>
      </c>
      <c r="B90" s="16">
        <v>13</v>
      </c>
      <c r="C90" s="16">
        <v>17</v>
      </c>
      <c r="D90" s="16">
        <f t="shared" si="4"/>
        <v>30</v>
      </c>
      <c r="E90" s="16"/>
      <c r="F90" s="16"/>
      <c r="G90" s="16"/>
    </row>
    <row r="91" spans="1:7" x14ac:dyDescent="0.2">
      <c r="A91" s="63" t="s">
        <v>829</v>
      </c>
      <c r="B91" s="16">
        <v>13</v>
      </c>
      <c r="C91" s="16">
        <v>18</v>
      </c>
      <c r="D91" s="68">
        <f t="shared" ref="D91:D97" si="5">SUM(B91, C91)</f>
        <v>31</v>
      </c>
      <c r="E91" s="76"/>
      <c r="F91" s="16"/>
      <c r="G91" s="16"/>
    </row>
    <row r="92" spans="1:7" x14ac:dyDescent="0.2">
      <c r="A92" s="63" t="s">
        <v>833</v>
      </c>
      <c r="B92" s="16">
        <v>13</v>
      </c>
      <c r="C92" s="16">
        <v>18</v>
      </c>
      <c r="D92" s="68">
        <f t="shared" si="5"/>
        <v>31</v>
      </c>
      <c r="E92" s="76"/>
      <c r="F92" s="16"/>
      <c r="G92" s="16"/>
    </row>
    <row r="93" spans="1:7" x14ac:dyDescent="0.2">
      <c r="A93" s="68" t="s">
        <v>834</v>
      </c>
      <c r="B93" s="16">
        <v>14</v>
      </c>
      <c r="C93" s="16">
        <v>17</v>
      </c>
      <c r="D93" s="68">
        <f t="shared" si="5"/>
        <v>31</v>
      </c>
      <c r="E93" s="77"/>
      <c r="F93" s="16"/>
      <c r="G93" s="16"/>
    </row>
    <row r="94" spans="1:7" x14ac:dyDescent="0.2">
      <c r="A94" s="63" t="s">
        <v>835</v>
      </c>
      <c r="B94" s="16">
        <v>13</v>
      </c>
      <c r="C94" s="16">
        <v>18</v>
      </c>
      <c r="D94" s="68">
        <f t="shared" si="5"/>
        <v>31</v>
      </c>
      <c r="E94" s="76"/>
      <c r="F94" s="16"/>
      <c r="G94" s="16"/>
    </row>
    <row r="95" spans="1:7" x14ac:dyDescent="0.2">
      <c r="A95" s="63" t="s">
        <v>839</v>
      </c>
      <c r="B95" s="16">
        <v>13</v>
      </c>
      <c r="C95" s="16">
        <v>18</v>
      </c>
      <c r="D95" s="68">
        <f t="shared" si="5"/>
        <v>31</v>
      </c>
      <c r="E95" s="76"/>
      <c r="F95" s="16"/>
      <c r="G95" s="16"/>
    </row>
    <row r="96" spans="1:7" x14ac:dyDescent="0.2">
      <c r="A96" s="63" t="s">
        <v>883</v>
      </c>
      <c r="B96" s="16">
        <v>13</v>
      </c>
      <c r="C96" s="16">
        <v>18</v>
      </c>
      <c r="D96" s="68">
        <f t="shared" si="5"/>
        <v>31</v>
      </c>
      <c r="E96" s="76"/>
      <c r="F96" s="16"/>
      <c r="G96" s="16"/>
    </row>
    <row r="97" spans="1:7" x14ac:dyDescent="0.2">
      <c r="A97" s="63" t="s">
        <v>887</v>
      </c>
      <c r="B97" s="16">
        <v>13</v>
      </c>
      <c r="C97" s="16">
        <v>18</v>
      </c>
      <c r="D97" s="68">
        <f t="shared" si="5"/>
        <v>31</v>
      </c>
      <c r="E97" s="76"/>
      <c r="F97" s="16"/>
      <c r="G97" s="16"/>
    </row>
    <row r="98" spans="1:7" x14ac:dyDescent="0.2">
      <c r="A98" s="14" t="s">
        <v>1299</v>
      </c>
      <c r="B98" s="16">
        <v>13</v>
      </c>
      <c r="C98" s="16">
        <v>18</v>
      </c>
      <c r="D98" s="16">
        <f t="shared" ref="D98:D109" si="6">SUM(B98,C98)</f>
        <v>31</v>
      </c>
      <c r="E98" s="16"/>
      <c r="F98" s="16"/>
      <c r="G98" s="75" t="s">
        <v>1300</v>
      </c>
    </row>
    <row r="99" spans="1:7" x14ac:dyDescent="0.2">
      <c r="A99" s="14" t="s">
        <v>1447</v>
      </c>
      <c r="B99" s="16">
        <v>13</v>
      </c>
      <c r="C99" s="16">
        <v>18</v>
      </c>
      <c r="D99" s="16">
        <f t="shared" si="6"/>
        <v>31</v>
      </c>
      <c r="E99" s="16"/>
      <c r="F99" s="16"/>
      <c r="G99" s="16"/>
    </row>
    <row r="100" spans="1:7" x14ac:dyDescent="0.2">
      <c r="A100" s="68" t="s">
        <v>1994</v>
      </c>
      <c r="B100" s="16">
        <v>14</v>
      </c>
      <c r="C100" s="16">
        <v>17</v>
      </c>
      <c r="D100" s="16">
        <f t="shared" si="6"/>
        <v>31</v>
      </c>
      <c r="E100" s="16"/>
      <c r="F100" s="16"/>
      <c r="G100" s="16"/>
    </row>
    <row r="101" spans="1:7" x14ac:dyDescent="0.2">
      <c r="A101" s="68" t="s">
        <v>1998</v>
      </c>
      <c r="B101" s="16">
        <v>13</v>
      </c>
      <c r="C101" s="16">
        <v>18</v>
      </c>
      <c r="D101" s="16">
        <f t="shared" si="6"/>
        <v>31</v>
      </c>
      <c r="E101" s="16"/>
      <c r="F101" s="16"/>
      <c r="G101" s="16"/>
    </row>
    <row r="102" spans="1:7" x14ac:dyDescent="0.2">
      <c r="A102" s="68" t="s">
        <v>2080</v>
      </c>
      <c r="B102" s="16">
        <v>13</v>
      </c>
      <c r="C102" s="16">
        <v>18</v>
      </c>
      <c r="D102" s="16">
        <f t="shared" si="6"/>
        <v>31</v>
      </c>
      <c r="E102" s="16"/>
      <c r="F102" s="16"/>
      <c r="G102" s="16"/>
    </row>
    <row r="103" spans="1:7" x14ac:dyDescent="0.2">
      <c r="A103" s="14" t="s">
        <v>2106</v>
      </c>
      <c r="B103" s="16">
        <v>14</v>
      </c>
      <c r="C103" s="16">
        <v>17</v>
      </c>
      <c r="D103" s="16">
        <f t="shared" si="6"/>
        <v>31</v>
      </c>
      <c r="E103" s="16"/>
      <c r="F103" s="16"/>
      <c r="G103" s="16"/>
    </row>
    <row r="104" spans="1:7" x14ac:dyDescent="0.2">
      <c r="A104" s="14" t="s">
        <v>2108</v>
      </c>
      <c r="B104" s="16">
        <v>13</v>
      </c>
      <c r="C104" s="16">
        <v>18</v>
      </c>
      <c r="D104" s="16">
        <f t="shared" si="6"/>
        <v>31</v>
      </c>
      <c r="E104" s="16"/>
      <c r="F104" s="16"/>
      <c r="G104" s="16"/>
    </row>
    <row r="105" spans="1:7" x14ac:dyDescent="0.2">
      <c r="A105" s="14" t="s">
        <v>2109</v>
      </c>
      <c r="B105" s="16">
        <v>13</v>
      </c>
      <c r="C105" s="16">
        <v>18</v>
      </c>
      <c r="D105" s="16">
        <f t="shared" si="6"/>
        <v>31</v>
      </c>
      <c r="E105" s="16" t="s">
        <v>2110</v>
      </c>
      <c r="F105" s="16"/>
      <c r="G105" s="16"/>
    </row>
    <row r="106" spans="1:7" x14ac:dyDescent="0.2">
      <c r="A106" s="14" t="s">
        <v>2113</v>
      </c>
      <c r="B106" s="16">
        <v>13</v>
      </c>
      <c r="C106" s="16">
        <v>18</v>
      </c>
      <c r="D106" s="16">
        <f t="shared" si="6"/>
        <v>31</v>
      </c>
      <c r="E106" s="16"/>
      <c r="F106" s="16"/>
      <c r="G106" s="16"/>
    </row>
    <row r="107" spans="1:7" x14ac:dyDescent="0.2">
      <c r="A107" s="14" t="s">
        <v>2119</v>
      </c>
      <c r="B107" s="16">
        <v>13</v>
      </c>
      <c r="C107" s="16">
        <v>18</v>
      </c>
      <c r="D107" s="16">
        <f t="shared" si="6"/>
        <v>31</v>
      </c>
      <c r="E107" s="16"/>
      <c r="F107" s="16"/>
      <c r="G107" s="16"/>
    </row>
    <row r="108" spans="1:7" x14ac:dyDescent="0.2">
      <c r="A108" s="14" t="s">
        <v>2127</v>
      </c>
      <c r="B108" s="16">
        <v>13</v>
      </c>
      <c r="C108" s="16">
        <v>18</v>
      </c>
      <c r="D108" s="16">
        <f t="shared" si="6"/>
        <v>31</v>
      </c>
      <c r="E108" s="16"/>
      <c r="F108" s="16"/>
      <c r="G108" s="16"/>
    </row>
    <row r="109" spans="1:7" x14ac:dyDescent="0.2">
      <c r="A109" s="14" t="s">
        <v>2112</v>
      </c>
      <c r="B109" s="16">
        <v>15</v>
      </c>
      <c r="C109" s="16">
        <v>17</v>
      </c>
      <c r="D109" s="16">
        <f t="shared" si="6"/>
        <v>32</v>
      </c>
      <c r="E109" s="16" t="s">
        <v>2110</v>
      </c>
      <c r="F109" s="16"/>
      <c r="G109" s="16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DD84A-E150-4D04-8AFA-C2C8F7FA223B}">
  <dimension ref="A1:G115"/>
  <sheetViews>
    <sheetView workbookViewId="0">
      <selection activeCell="G20" sqref="G20"/>
    </sheetView>
  </sheetViews>
  <sheetFormatPr baseColWidth="10" defaultColWidth="8.83203125" defaultRowHeight="15" x14ac:dyDescent="0.2"/>
  <cols>
    <col min="1" max="1" width="60" customWidth="1"/>
    <col min="2" max="2" width="11.83203125" customWidth="1"/>
    <col min="5" max="5" width="51.1640625" customWidth="1"/>
    <col min="6" max="6" width="10" customWidth="1"/>
    <col min="7" max="7" width="73.33203125" customWidth="1"/>
  </cols>
  <sheetData>
    <row r="1" spans="1:6" x14ac:dyDescent="0.2">
      <c r="A1" s="38" t="s">
        <v>51</v>
      </c>
      <c r="B1" s="38" t="s">
        <v>52</v>
      </c>
      <c r="C1" s="38" t="s">
        <v>53</v>
      </c>
      <c r="D1" s="38" t="s">
        <v>54</v>
      </c>
      <c r="E1" s="38" t="s">
        <v>55</v>
      </c>
      <c r="F1" s="16" t="s">
        <v>2343</v>
      </c>
    </row>
    <row r="2" spans="1:6" x14ac:dyDescent="0.2">
      <c r="A2" s="22" t="s">
        <v>1625</v>
      </c>
      <c r="B2" s="73">
        <v>12</v>
      </c>
      <c r="C2" s="73">
        <v>16</v>
      </c>
      <c r="D2" s="73">
        <f>SUM(B2,C2)</f>
        <v>28</v>
      </c>
      <c r="E2" s="73"/>
      <c r="F2" s="73"/>
    </row>
    <row r="3" spans="1:6" x14ac:dyDescent="0.2">
      <c r="A3" s="24" t="s">
        <v>727</v>
      </c>
      <c r="B3" s="16">
        <v>13</v>
      </c>
      <c r="C3" s="16">
        <v>16</v>
      </c>
      <c r="D3" s="16">
        <f t="shared" ref="D3:D9" si="0">SUM(B3, C3)</f>
        <v>29</v>
      </c>
      <c r="E3" s="16"/>
      <c r="F3" s="16"/>
    </row>
    <row r="4" spans="1:6" x14ac:dyDescent="0.2">
      <c r="A4" s="24" t="s">
        <v>729</v>
      </c>
      <c r="B4" s="16">
        <v>13</v>
      </c>
      <c r="C4" s="16">
        <v>16</v>
      </c>
      <c r="D4" s="16">
        <f t="shared" si="0"/>
        <v>29</v>
      </c>
      <c r="E4" s="16"/>
      <c r="F4" s="16"/>
    </row>
    <row r="5" spans="1:6" x14ac:dyDescent="0.2">
      <c r="A5" s="24" t="s">
        <v>739</v>
      </c>
      <c r="B5" s="16">
        <v>12</v>
      </c>
      <c r="C5" s="16">
        <v>17</v>
      </c>
      <c r="D5" s="16">
        <f t="shared" si="0"/>
        <v>29</v>
      </c>
      <c r="E5" s="16"/>
      <c r="F5" s="16"/>
    </row>
    <row r="6" spans="1:6" x14ac:dyDescent="0.2">
      <c r="A6" s="24" t="s">
        <v>741</v>
      </c>
      <c r="B6" s="16">
        <v>13</v>
      </c>
      <c r="C6" s="16">
        <v>16</v>
      </c>
      <c r="D6" s="16">
        <f t="shared" si="0"/>
        <v>29</v>
      </c>
      <c r="E6" s="16"/>
      <c r="F6" s="16"/>
    </row>
    <row r="7" spans="1:6" x14ac:dyDescent="0.2">
      <c r="A7" s="24" t="s">
        <v>899</v>
      </c>
      <c r="B7" s="16">
        <v>13</v>
      </c>
      <c r="C7" s="16">
        <v>16</v>
      </c>
      <c r="D7" s="68">
        <f t="shared" si="0"/>
        <v>29</v>
      </c>
      <c r="E7" s="76"/>
      <c r="F7" s="16"/>
    </row>
    <row r="8" spans="1:6" x14ac:dyDescent="0.2">
      <c r="A8" s="64" t="s">
        <v>1061</v>
      </c>
      <c r="B8" s="16">
        <v>13</v>
      </c>
      <c r="C8" s="16">
        <v>16</v>
      </c>
      <c r="D8" s="16">
        <f t="shared" si="0"/>
        <v>29</v>
      </c>
      <c r="E8" s="16"/>
      <c r="F8" s="16"/>
    </row>
    <row r="9" spans="1:6" x14ac:dyDescent="0.2">
      <c r="A9" s="64" t="s">
        <v>1064</v>
      </c>
      <c r="B9" s="16">
        <v>13</v>
      </c>
      <c r="C9" s="16">
        <v>16</v>
      </c>
      <c r="D9" s="16">
        <f t="shared" si="0"/>
        <v>29</v>
      </c>
      <c r="E9" s="16"/>
      <c r="F9" s="16"/>
    </row>
    <row r="10" spans="1:6" x14ac:dyDescent="0.2">
      <c r="A10" s="64" t="s">
        <v>1325</v>
      </c>
      <c r="B10" s="16">
        <v>12</v>
      </c>
      <c r="C10" s="16">
        <v>17</v>
      </c>
      <c r="D10" s="16">
        <f t="shared" ref="D10:D31" si="1">SUM(B10,C10)</f>
        <v>29</v>
      </c>
      <c r="E10" s="16"/>
      <c r="F10" s="16"/>
    </row>
    <row r="11" spans="1:6" x14ac:dyDescent="0.2">
      <c r="A11" s="64" t="s">
        <v>1326</v>
      </c>
      <c r="B11" s="16">
        <v>12</v>
      </c>
      <c r="C11" s="16">
        <v>17</v>
      </c>
      <c r="D11" s="16">
        <f t="shared" si="1"/>
        <v>29</v>
      </c>
      <c r="E11" s="16"/>
      <c r="F11" s="16"/>
    </row>
    <row r="12" spans="1:6" x14ac:dyDescent="0.2">
      <c r="A12" s="64" t="s">
        <v>1336</v>
      </c>
      <c r="B12" s="16">
        <v>12</v>
      </c>
      <c r="C12" s="16">
        <v>17</v>
      </c>
      <c r="D12" s="16">
        <f t="shared" si="1"/>
        <v>29</v>
      </c>
      <c r="E12" s="16"/>
      <c r="F12" s="16"/>
    </row>
    <row r="13" spans="1:6" x14ac:dyDescent="0.2">
      <c r="A13" s="64" t="s">
        <v>1342</v>
      </c>
      <c r="B13" s="16">
        <v>12</v>
      </c>
      <c r="C13" s="16">
        <v>17</v>
      </c>
      <c r="D13" s="16">
        <f t="shared" si="1"/>
        <v>29</v>
      </c>
      <c r="E13" s="16"/>
      <c r="F13" s="16"/>
    </row>
    <row r="14" spans="1:6" x14ac:dyDescent="0.2">
      <c r="A14" s="22" t="s">
        <v>1621</v>
      </c>
      <c r="B14" s="73">
        <v>12</v>
      </c>
      <c r="C14" s="73">
        <v>17</v>
      </c>
      <c r="D14" s="73">
        <f t="shared" si="1"/>
        <v>29</v>
      </c>
      <c r="E14" s="73"/>
      <c r="F14" s="73"/>
    </row>
    <row r="15" spans="1:6" x14ac:dyDescent="0.2">
      <c r="A15" s="24" t="s">
        <v>1626</v>
      </c>
      <c r="B15" s="75">
        <v>12</v>
      </c>
      <c r="C15" s="75">
        <v>17</v>
      </c>
      <c r="D15" s="75">
        <f t="shared" si="1"/>
        <v>29</v>
      </c>
      <c r="E15" s="75" t="s">
        <v>1627</v>
      </c>
      <c r="F15" s="75"/>
    </row>
    <row r="16" spans="1:6" x14ac:dyDescent="0.2">
      <c r="A16" s="22" t="s">
        <v>1628</v>
      </c>
      <c r="B16" s="73">
        <v>13</v>
      </c>
      <c r="C16" s="73">
        <v>16</v>
      </c>
      <c r="D16" s="73">
        <f t="shared" si="1"/>
        <v>29</v>
      </c>
      <c r="E16" s="73"/>
      <c r="F16" s="73"/>
    </row>
    <row r="17" spans="1:6" x14ac:dyDescent="0.2">
      <c r="A17" s="24" t="s">
        <v>1633</v>
      </c>
      <c r="B17" s="75">
        <v>13</v>
      </c>
      <c r="C17" s="75">
        <v>16</v>
      </c>
      <c r="D17" s="75">
        <f t="shared" si="1"/>
        <v>29</v>
      </c>
      <c r="E17" s="89"/>
      <c r="F17" s="75"/>
    </row>
    <row r="18" spans="1:6" x14ac:dyDescent="0.2">
      <c r="A18" s="22" t="s">
        <v>1636</v>
      </c>
      <c r="B18" s="73">
        <v>13</v>
      </c>
      <c r="C18" s="73">
        <v>16</v>
      </c>
      <c r="D18" s="31">
        <f t="shared" si="1"/>
        <v>29</v>
      </c>
      <c r="E18" s="43"/>
      <c r="F18" s="73"/>
    </row>
    <row r="19" spans="1:6" x14ac:dyDescent="0.2">
      <c r="A19" s="24" t="s">
        <v>1641</v>
      </c>
      <c r="B19" s="75">
        <v>13</v>
      </c>
      <c r="C19" s="75">
        <v>16</v>
      </c>
      <c r="D19" s="29">
        <f t="shared" si="1"/>
        <v>29</v>
      </c>
      <c r="E19" s="42"/>
      <c r="F19" s="75"/>
    </row>
    <row r="20" spans="1:6" x14ac:dyDescent="0.2">
      <c r="A20" s="22" t="s">
        <v>1644</v>
      </c>
      <c r="B20" s="73">
        <v>12</v>
      </c>
      <c r="C20" s="73">
        <v>17</v>
      </c>
      <c r="D20" s="31">
        <f t="shared" si="1"/>
        <v>29</v>
      </c>
      <c r="E20" s="43"/>
      <c r="F20" s="73"/>
    </row>
    <row r="21" spans="1:6" x14ac:dyDescent="0.2">
      <c r="A21" s="24" t="s">
        <v>1645</v>
      </c>
      <c r="B21" s="75">
        <v>13</v>
      </c>
      <c r="C21" s="75">
        <v>16</v>
      </c>
      <c r="D21" s="29">
        <f t="shared" si="1"/>
        <v>29</v>
      </c>
      <c r="E21" s="42"/>
      <c r="F21" s="75"/>
    </row>
    <row r="22" spans="1:6" x14ac:dyDescent="0.2">
      <c r="A22" s="22" t="s">
        <v>1646</v>
      </c>
      <c r="B22" s="73">
        <v>13</v>
      </c>
      <c r="C22" s="73">
        <v>16</v>
      </c>
      <c r="D22" s="31">
        <f t="shared" si="1"/>
        <v>29</v>
      </c>
      <c r="E22" s="43"/>
      <c r="F22" s="73"/>
    </row>
    <row r="23" spans="1:6" x14ac:dyDescent="0.2">
      <c r="A23" s="22" t="s">
        <v>1652</v>
      </c>
      <c r="B23" s="73">
        <v>13</v>
      </c>
      <c r="C23" s="73">
        <v>16</v>
      </c>
      <c r="D23" s="31">
        <f t="shared" si="1"/>
        <v>29</v>
      </c>
      <c r="E23" s="43"/>
      <c r="F23" s="73"/>
    </row>
    <row r="24" spans="1:6" x14ac:dyDescent="0.2">
      <c r="A24" s="24" t="s">
        <v>1661</v>
      </c>
      <c r="B24" s="75">
        <v>13</v>
      </c>
      <c r="C24" s="75">
        <v>16</v>
      </c>
      <c r="D24" s="29">
        <f t="shared" si="1"/>
        <v>29</v>
      </c>
      <c r="E24" s="42" t="s">
        <v>1662</v>
      </c>
      <c r="F24" s="75"/>
    </row>
    <row r="25" spans="1:6" x14ac:dyDescent="0.2">
      <c r="A25" s="22" t="s">
        <v>2086</v>
      </c>
      <c r="B25" s="16">
        <v>12</v>
      </c>
      <c r="C25" s="16">
        <v>17</v>
      </c>
      <c r="D25" s="74">
        <f t="shared" si="1"/>
        <v>29</v>
      </c>
      <c r="E25" s="70"/>
      <c r="F25" s="16" t="s">
        <v>2020</v>
      </c>
    </row>
    <row r="26" spans="1:6" x14ac:dyDescent="0.2">
      <c r="A26" s="63" t="s">
        <v>2087</v>
      </c>
      <c r="B26" s="16">
        <v>12</v>
      </c>
      <c r="C26" s="16">
        <v>17</v>
      </c>
      <c r="D26" s="16">
        <f t="shared" si="1"/>
        <v>29</v>
      </c>
      <c r="E26" s="16"/>
      <c r="F26" s="16"/>
    </row>
    <row r="27" spans="1:6" x14ac:dyDescent="0.2">
      <c r="A27" s="68" t="s">
        <v>2090</v>
      </c>
      <c r="B27" s="16">
        <v>13</v>
      </c>
      <c r="C27" s="16">
        <v>16</v>
      </c>
      <c r="D27" s="16">
        <f t="shared" si="1"/>
        <v>29</v>
      </c>
      <c r="E27" s="16"/>
      <c r="F27" s="16"/>
    </row>
    <row r="28" spans="1:6" x14ac:dyDescent="0.2">
      <c r="A28" s="14" t="s">
        <v>2094</v>
      </c>
      <c r="B28" s="16">
        <v>13</v>
      </c>
      <c r="C28" s="16">
        <v>16</v>
      </c>
      <c r="D28" s="16">
        <f t="shared" si="1"/>
        <v>29</v>
      </c>
      <c r="E28" s="16"/>
      <c r="F28" s="16"/>
    </row>
    <row r="29" spans="1:6" x14ac:dyDescent="0.2">
      <c r="A29" s="14" t="s">
        <v>2095</v>
      </c>
      <c r="B29" s="16">
        <v>13</v>
      </c>
      <c r="C29" s="16">
        <v>16</v>
      </c>
      <c r="D29" s="16">
        <f t="shared" si="1"/>
        <v>29</v>
      </c>
      <c r="E29" s="16"/>
      <c r="F29" s="16"/>
    </row>
    <row r="30" spans="1:6" x14ac:dyDescent="0.2">
      <c r="A30" s="14" t="s">
        <v>2096</v>
      </c>
      <c r="B30" s="16">
        <v>13</v>
      </c>
      <c r="C30" s="16">
        <v>16</v>
      </c>
      <c r="D30" s="16">
        <f t="shared" si="1"/>
        <v>29</v>
      </c>
      <c r="E30" s="16" t="s">
        <v>2020</v>
      </c>
      <c r="F30" s="16"/>
    </row>
    <row r="31" spans="1:6" x14ac:dyDescent="0.2">
      <c r="A31" s="14" t="s">
        <v>2099</v>
      </c>
      <c r="B31" s="16">
        <v>13</v>
      </c>
      <c r="C31" s="16">
        <v>16</v>
      </c>
      <c r="D31" s="16">
        <f t="shared" si="1"/>
        <v>29</v>
      </c>
      <c r="E31" s="16"/>
      <c r="F31" s="16"/>
    </row>
    <row r="32" spans="1:6" x14ac:dyDescent="0.2">
      <c r="A32" s="68" t="s">
        <v>728</v>
      </c>
      <c r="B32" s="16">
        <v>13</v>
      </c>
      <c r="C32" s="16">
        <v>17</v>
      </c>
      <c r="D32" s="16">
        <f t="shared" ref="D32:D52" si="2">SUM(B32, C32)</f>
        <v>30</v>
      </c>
      <c r="E32" s="16"/>
      <c r="F32" s="16"/>
    </row>
    <row r="33" spans="1:6" x14ac:dyDescent="0.2">
      <c r="A33" s="68" t="s">
        <v>730</v>
      </c>
      <c r="B33" s="16">
        <v>13</v>
      </c>
      <c r="C33" s="16">
        <v>17</v>
      </c>
      <c r="D33" s="16">
        <f t="shared" si="2"/>
        <v>30</v>
      </c>
      <c r="E33" s="16"/>
      <c r="F33" s="16"/>
    </row>
    <row r="34" spans="1:6" x14ac:dyDescent="0.2">
      <c r="A34" s="63" t="s">
        <v>731</v>
      </c>
      <c r="B34" s="16">
        <v>13</v>
      </c>
      <c r="C34" s="16">
        <v>17</v>
      </c>
      <c r="D34" s="16">
        <f t="shared" si="2"/>
        <v>30</v>
      </c>
      <c r="E34" s="16"/>
      <c r="F34" s="16"/>
    </row>
    <row r="35" spans="1:6" x14ac:dyDescent="0.2">
      <c r="A35" s="68" t="s">
        <v>732</v>
      </c>
      <c r="B35" s="16">
        <v>13</v>
      </c>
      <c r="C35" s="16">
        <v>17</v>
      </c>
      <c r="D35" s="16">
        <f t="shared" si="2"/>
        <v>30</v>
      </c>
      <c r="E35" s="16"/>
      <c r="F35" s="16"/>
    </row>
    <row r="36" spans="1:6" x14ac:dyDescent="0.2">
      <c r="A36" s="63" t="s">
        <v>733</v>
      </c>
      <c r="B36" s="16">
        <v>13</v>
      </c>
      <c r="C36" s="16">
        <v>17</v>
      </c>
      <c r="D36" s="16">
        <f t="shared" si="2"/>
        <v>30</v>
      </c>
      <c r="E36" s="16"/>
      <c r="F36" s="16"/>
    </row>
    <row r="37" spans="1:6" x14ac:dyDescent="0.2">
      <c r="A37" s="68" t="s">
        <v>734</v>
      </c>
      <c r="B37" s="16">
        <v>13</v>
      </c>
      <c r="C37" s="16">
        <v>17</v>
      </c>
      <c r="D37" s="16">
        <f t="shared" si="2"/>
        <v>30</v>
      </c>
      <c r="E37" s="16"/>
      <c r="F37" s="16"/>
    </row>
    <row r="38" spans="1:6" x14ac:dyDescent="0.2">
      <c r="A38" s="63" t="s">
        <v>735</v>
      </c>
      <c r="B38" s="16">
        <v>13</v>
      </c>
      <c r="C38" s="16">
        <v>17</v>
      </c>
      <c r="D38" s="16">
        <f t="shared" si="2"/>
        <v>30</v>
      </c>
      <c r="E38" s="16"/>
      <c r="F38" s="16"/>
    </row>
    <row r="39" spans="1:6" x14ac:dyDescent="0.2">
      <c r="A39" s="63" t="s">
        <v>737</v>
      </c>
      <c r="B39" s="16">
        <v>13</v>
      </c>
      <c r="C39" s="16">
        <v>17</v>
      </c>
      <c r="D39" s="16">
        <f t="shared" si="2"/>
        <v>30</v>
      </c>
      <c r="E39" s="16"/>
      <c r="F39" s="16"/>
    </row>
    <row r="40" spans="1:6" x14ac:dyDescent="0.2">
      <c r="A40" s="68" t="s">
        <v>738</v>
      </c>
      <c r="B40" s="16">
        <v>13</v>
      </c>
      <c r="C40" s="16">
        <v>17</v>
      </c>
      <c r="D40" s="16">
        <f t="shared" si="2"/>
        <v>30</v>
      </c>
      <c r="E40" s="16"/>
      <c r="F40" s="16"/>
    </row>
    <row r="41" spans="1:6" x14ac:dyDescent="0.2">
      <c r="A41" s="68" t="s">
        <v>742</v>
      </c>
      <c r="B41" s="16">
        <v>13</v>
      </c>
      <c r="C41" s="16">
        <v>17</v>
      </c>
      <c r="D41" s="16">
        <f t="shared" si="2"/>
        <v>30</v>
      </c>
      <c r="E41" s="16"/>
      <c r="F41" s="16"/>
    </row>
    <row r="42" spans="1:6" x14ac:dyDescent="0.2">
      <c r="A42" s="68" t="s">
        <v>892</v>
      </c>
      <c r="B42" s="16">
        <v>13</v>
      </c>
      <c r="C42" s="16">
        <v>17</v>
      </c>
      <c r="D42" s="68">
        <f t="shared" si="2"/>
        <v>30</v>
      </c>
      <c r="E42" s="77"/>
      <c r="F42" s="16"/>
    </row>
    <row r="43" spans="1:6" x14ac:dyDescent="0.2">
      <c r="A43" s="63" t="s">
        <v>893</v>
      </c>
      <c r="B43" s="16">
        <v>13</v>
      </c>
      <c r="C43" s="16">
        <v>17</v>
      </c>
      <c r="D43" s="68">
        <f t="shared" si="2"/>
        <v>30</v>
      </c>
      <c r="E43" s="76"/>
      <c r="F43" s="16"/>
    </row>
    <row r="44" spans="1:6" x14ac:dyDescent="0.2">
      <c r="A44" s="63" t="s">
        <v>895</v>
      </c>
      <c r="B44" s="16">
        <v>13</v>
      </c>
      <c r="C44" s="16">
        <v>17</v>
      </c>
      <c r="D44" s="68">
        <f t="shared" si="2"/>
        <v>30</v>
      </c>
      <c r="E44" s="76"/>
      <c r="F44" s="16"/>
    </row>
    <row r="45" spans="1:6" x14ac:dyDescent="0.2">
      <c r="A45" s="68" t="s">
        <v>896</v>
      </c>
      <c r="B45" s="16">
        <v>13</v>
      </c>
      <c r="C45" s="16">
        <v>17</v>
      </c>
      <c r="D45" s="68">
        <f t="shared" si="2"/>
        <v>30</v>
      </c>
      <c r="E45" s="77"/>
      <c r="F45" s="16"/>
    </row>
    <row r="46" spans="1:6" x14ac:dyDescent="0.2">
      <c r="A46" s="63" t="s">
        <v>897</v>
      </c>
      <c r="B46" s="16">
        <v>13</v>
      </c>
      <c r="C46" s="16">
        <v>17</v>
      </c>
      <c r="D46" s="68">
        <f t="shared" si="2"/>
        <v>30</v>
      </c>
      <c r="E46" s="76"/>
      <c r="F46" s="16"/>
    </row>
    <row r="47" spans="1:6" x14ac:dyDescent="0.2">
      <c r="A47" s="68" t="s">
        <v>898</v>
      </c>
      <c r="B47" s="16">
        <v>13</v>
      </c>
      <c r="C47" s="16">
        <v>17</v>
      </c>
      <c r="D47" s="68">
        <f t="shared" si="2"/>
        <v>30</v>
      </c>
      <c r="E47" s="77"/>
      <c r="F47" s="16"/>
    </row>
    <row r="48" spans="1:6" x14ac:dyDescent="0.2">
      <c r="A48" s="14" t="s">
        <v>1059</v>
      </c>
      <c r="B48" s="16">
        <v>13</v>
      </c>
      <c r="C48" s="16">
        <v>17</v>
      </c>
      <c r="D48" s="16">
        <f t="shared" si="2"/>
        <v>30</v>
      </c>
      <c r="E48" s="16"/>
      <c r="F48" s="16"/>
    </row>
    <row r="49" spans="1:7" x14ac:dyDescent="0.2">
      <c r="A49" s="14" t="s">
        <v>1060</v>
      </c>
      <c r="B49" s="16">
        <v>13</v>
      </c>
      <c r="C49" s="16">
        <v>17</v>
      </c>
      <c r="D49" s="16">
        <f t="shared" si="2"/>
        <v>30</v>
      </c>
      <c r="E49" s="16"/>
      <c r="F49" s="16"/>
    </row>
    <row r="50" spans="1:7" x14ac:dyDescent="0.2">
      <c r="A50" s="14" t="s">
        <v>1062</v>
      </c>
      <c r="B50" s="16">
        <v>13</v>
      </c>
      <c r="C50" s="16">
        <v>17</v>
      </c>
      <c r="D50" s="16">
        <f t="shared" si="2"/>
        <v>30</v>
      </c>
      <c r="E50" s="16"/>
      <c r="F50" s="16"/>
    </row>
    <row r="51" spans="1:7" x14ac:dyDescent="0.2">
      <c r="A51" s="14" t="s">
        <v>1063</v>
      </c>
      <c r="B51" s="16">
        <v>13</v>
      </c>
      <c r="C51" s="16">
        <v>17</v>
      </c>
      <c r="D51" s="16">
        <f t="shared" si="2"/>
        <v>30</v>
      </c>
      <c r="E51" s="16"/>
      <c r="F51" s="16"/>
    </row>
    <row r="52" spans="1:7" x14ac:dyDescent="0.2">
      <c r="A52" s="14" t="s">
        <v>1065</v>
      </c>
      <c r="B52" s="16">
        <v>13</v>
      </c>
      <c r="C52" s="16">
        <v>17</v>
      </c>
      <c r="D52" s="16">
        <f t="shared" si="2"/>
        <v>30</v>
      </c>
      <c r="E52" s="16"/>
      <c r="F52" s="16"/>
    </row>
    <row r="53" spans="1:7" x14ac:dyDescent="0.2">
      <c r="A53" s="64" t="s">
        <v>1323</v>
      </c>
      <c r="B53" s="74">
        <v>13</v>
      </c>
      <c r="C53" s="74">
        <v>17</v>
      </c>
      <c r="D53" s="74">
        <f t="shared" ref="D53:D84" si="3">SUM(B53,C53)</f>
        <v>30</v>
      </c>
      <c r="E53" s="74"/>
      <c r="F53" s="74"/>
      <c r="G53" s="7"/>
    </row>
    <row r="54" spans="1:7" x14ac:dyDescent="0.2">
      <c r="A54" s="64" t="s">
        <v>1324</v>
      </c>
      <c r="B54" s="74">
        <v>13</v>
      </c>
      <c r="C54" s="74">
        <v>17</v>
      </c>
      <c r="D54" s="74">
        <f t="shared" si="3"/>
        <v>30</v>
      </c>
      <c r="E54" s="74"/>
      <c r="F54" s="74"/>
      <c r="G54" s="8"/>
    </row>
    <row r="55" spans="1:7" x14ac:dyDescent="0.2">
      <c r="A55" s="64" t="s">
        <v>1328</v>
      </c>
      <c r="B55" s="74">
        <v>12</v>
      </c>
      <c r="C55" s="74">
        <v>18</v>
      </c>
      <c r="D55" s="74">
        <f t="shared" si="3"/>
        <v>30</v>
      </c>
      <c r="E55" s="74"/>
      <c r="F55" s="74"/>
      <c r="G55" s="7"/>
    </row>
    <row r="56" spans="1:7" x14ac:dyDescent="0.2">
      <c r="A56" s="64" t="s">
        <v>1329</v>
      </c>
      <c r="B56" s="74">
        <v>12</v>
      </c>
      <c r="C56" s="74">
        <v>18</v>
      </c>
      <c r="D56" s="74">
        <f t="shared" si="3"/>
        <v>30</v>
      </c>
      <c r="E56" s="74"/>
      <c r="F56" s="74"/>
      <c r="G56" s="8"/>
    </row>
    <row r="57" spans="1:7" x14ac:dyDescent="0.2">
      <c r="A57" s="64" t="s">
        <v>1330</v>
      </c>
      <c r="B57" s="74">
        <v>13</v>
      </c>
      <c r="C57" s="74">
        <v>17</v>
      </c>
      <c r="D57" s="74">
        <f t="shared" si="3"/>
        <v>30</v>
      </c>
      <c r="E57" s="74"/>
      <c r="F57" s="74"/>
      <c r="G57" s="7"/>
    </row>
    <row r="58" spans="1:7" x14ac:dyDescent="0.2">
      <c r="A58" s="64" t="s">
        <v>1331</v>
      </c>
      <c r="B58" s="74">
        <v>12</v>
      </c>
      <c r="C58" s="74">
        <v>18</v>
      </c>
      <c r="D58" s="74">
        <f t="shared" si="3"/>
        <v>30</v>
      </c>
      <c r="E58" s="74"/>
      <c r="F58" s="74"/>
      <c r="G58" s="8"/>
    </row>
    <row r="59" spans="1:7" x14ac:dyDescent="0.2">
      <c r="A59" s="64" t="s">
        <v>1332</v>
      </c>
      <c r="B59" s="74">
        <v>12</v>
      </c>
      <c r="C59" s="74">
        <v>18</v>
      </c>
      <c r="D59" s="74">
        <f t="shared" si="3"/>
        <v>30</v>
      </c>
      <c r="E59" s="74"/>
      <c r="F59" s="74"/>
      <c r="G59" s="7"/>
    </row>
    <row r="60" spans="1:7" x14ac:dyDescent="0.2">
      <c r="A60" s="64" t="s">
        <v>1333</v>
      </c>
      <c r="B60" s="74">
        <v>12</v>
      </c>
      <c r="C60" s="74">
        <v>18</v>
      </c>
      <c r="D60" s="74">
        <f t="shared" si="3"/>
        <v>30</v>
      </c>
      <c r="E60" s="74"/>
      <c r="F60" s="74"/>
      <c r="G60" s="8"/>
    </row>
    <row r="61" spans="1:7" x14ac:dyDescent="0.2">
      <c r="A61" s="64" t="s">
        <v>1334</v>
      </c>
      <c r="B61" s="74">
        <v>12</v>
      </c>
      <c r="C61" s="74">
        <v>18</v>
      </c>
      <c r="D61" s="74">
        <f t="shared" si="3"/>
        <v>30</v>
      </c>
      <c r="E61" s="74"/>
      <c r="F61" s="74"/>
      <c r="G61" s="7"/>
    </row>
    <row r="62" spans="1:7" x14ac:dyDescent="0.2">
      <c r="A62" s="64" t="s">
        <v>1335</v>
      </c>
      <c r="B62" s="74">
        <v>12</v>
      </c>
      <c r="C62" s="74">
        <v>18</v>
      </c>
      <c r="D62" s="74">
        <f t="shared" si="3"/>
        <v>30</v>
      </c>
      <c r="E62" s="74"/>
      <c r="F62" s="74"/>
      <c r="G62" s="8"/>
    </row>
    <row r="63" spans="1:7" x14ac:dyDescent="0.2">
      <c r="A63" s="64" t="s">
        <v>1337</v>
      </c>
      <c r="B63" s="74">
        <v>12</v>
      </c>
      <c r="C63" s="74">
        <v>18</v>
      </c>
      <c r="D63" s="74">
        <f t="shared" si="3"/>
        <v>30</v>
      </c>
      <c r="E63" s="74"/>
      <c r="F63" s="74"/>
      <c r="G63" s="7"/>
    </row>
    <row r="64" spans="1:7" x14ac:dyDescent="0.2">
      <c r="A64" s="64" t="s">
        <v>1338</v>
      </c>
      <c r="B64" s="74">
        <v>13</v>
      </c>
      <c r="C64" s="74">
        <v>17</v>
      </c>
      <c r="D64" s="74">
        <f t="shared" si="3"/>
        <v>30</v>
      </c>
      <c r="E64" s="74"/>
      <c r="F64" s="74"/>
      <c r="G64" s="8"/>
    </row>
    <row r="65" spans="1:7" x14ac:dyDescent="0.2">
      <c r="A65" s="64" t="s">
        <v>1339</v>
      </c>
      <c r="B65" s="74">
        <v>13</v>
      </c>
      <c r="C65" s="74">
        <v>17</v>
      </c>
      <c r="D65" s="74">
        <f t="shared" si="3"/>
        <v>30</v>
      </c>
      <c r="E65" s="74"/>
      <c r="F65" s="74"/>
      <c r="G65" s="7"/>
    </row>
    <row r="66" spans="1:7" x14ac:dyDescent="0.2">
      <c r="A66" s="64" t="s">
        <v>1340</v>
      </c>
      <c r="B66" s="74">
        <v>13</v>
      </c>
      <c r="C66" s="74">
        <v>17</v>
      </c>
      <c r="D66" s="74">
        <f t="shared" si="3"/>
        <v>30</v>
      </c>
      <c r="E66" s="74"/>
      <c r="F66" s="74"/>
      <c r="G66" s="8"/>
    </row>
    <row r="67" spans="1:7" x14ac:dyDescent="0.2">
      <c r="A67" s="64" t="s">
        <v>1341</v>
      </c>
      <c r="B67" s="74">
        <v>13</v>
      </c>
      <c r="C67" s="74">
        <v>17</v>
      </c>
      <c r="D67" s="74">
        <f t="shared" si="3"/>
        <v>30</v>
      </c>
      <c r="E67" s="74"/>
      <c r="F67" s="74"/>
      <c r="G67" s="7"/>
    </row>
    <row r="68" spans="1:7" x14ac:dyDescent="0.2">
      <c r="A68" s="24" t="s">
        <v>1614</v>
      </c>
      <c r="B68" s="29">
        <v>13</v>
      </c>
      <c r="C68" s="29">
        <v>17</v>
      </c>
      <c r="D68" s="29">
        <f t="shared" si="3"/>
        <v>30</v>
      </c>
      <c r="E68" s="29"/>
      <c r="F68" s="29"/>
      <c r="G68" s="8"/>
    </row>
    <row r="69" spans="1:7" x14ac:dyDescent="0.2">
      <c r="A69" s="22" t="s">
        <v>1615</v>
      </c>
      <c r="B69" s="31">
        <v>13</v>
      </c>
      <c r="C69" s="31">
        <v>17</v>
      </c>
      <c r="D69" s="31">
        <f t="shared" si="3"/>
        <v>30</v>
      </c>
      <c r="E69" s="31"/>
      <c r="F69" s="31"/>
      <c r="G69" s="7"/>
    </row>
    <row r="70" spans="1:7" x14ac:dyDescent="0.2">
      <c r="A70" s="24" t="s">
        <v>1616</v>
      </c>
      <c r="B70" s="29">
        <v>13</v>
      </c>
      <c r="C70" s="29">
        <v>17</v>
      </c>
      <c r="D70" s="29">
        <f t="shared" si="3"/>
        <v>30</v>
      </c>
      <c r="E70" s="29"/>
      <c r="F70" s="29"/>
      <c r="G70" s="8"/>
    </row>
    <row r="71" spans="1:7" x14ac:dyDescent="0.2">
      <c r="A71" s="22" t="s">
        <v>1617</v>
      </c>
      <c r="B71" s="31">
        <v>13</v>
      </c>
      <c r="C71" s="31">
        <v>17</v>
      </c>
      <c r="D71" s="31">
        <f t="shared" si="3"/>
        <v>30</v>
      </c>
      <c r="E71" s="31"/>
      <c r="F71" s="31"/>
      <c r="G71" s="7"/>
    </row>
    <row r="72" spans="1:7" x14ac:dyDescent="0.2">
      <c r="A72" s="24" t="s">
        <v>1618</v>
      </c>
      <c r="B72" s="29">
        <v>13</v>
      </c>
      <c r="C72" s="29">
        <v>17</v>
      </c>
      <c r="D72" s="29">
        <f t="shared" si="3"/>
        <v>30</v>
      </c>
      <c r="E72" s="29"/>
      <c r="F72" s="29"/>
      <c r="G72" s="8"/>
    </row>
    <row r="73" spans="1:7" x14ac:dyDescent="0.2">
      <c r="A73" s="22" t="s">
        <v>1619</v>
      </c>
      <c r="B73" s="31">
        <v>12</v>
      </c>
      <c r="C73" s="31">
        <v>18</v>
      </c>
      <c r="D73" s="31">
        <f t="shared" si="3"/>
        <v>30</v>
      </c>
      <c r="E73" s="31"/>
      <c r="F73" s="31"/>
      <c r="G73" s="7"/>
    </row>
    <row r="74" spans="1:7" x14ac:dyDescent="0.2">
      <c r="A74" s="24" t="s">
        <v>1620</v>
      </c>
      <c r="B74" s="29">
        <v>13</v>
      </c>
      <c r="C74" s="29">
        <v>17</v>
      </c>
      <c r="D74" s="29">
        <f t="shared" si="3"/>
        <v>30</v>
      </c>
      <c r="E74" s="29"/>
      <c r="F74" s="29"/>
      <c r="G74" s="8"/>
    </row>
    <row r="75" spans="1:7" x14ac:dyDescent="0.2">
      <c r="A75" s="24" t="s">
        <v>1622</v>
      </c>
      <c r="B75" s="29">
        <v>13</v>
      </c>
      <c r="C75" s="29">
        <v>17</v>
      </c>
      <c r="D75" s="29">
        <f t="shared" si="3"/>
        <v>30</v>
      </c>
      <c r="E75" s="29"/>
      <c r="F75" s="29"/>
      <c r="G75" s="7"/>
    </row>
    <row r="76" spans="1:7" x14ac:dyDescent="0.2">
      <c r="A76" s="22" t="s">
        <v>1623</v>
      </c>
      <c r="B76" s="31">
        <v>13</v>
      </c>
      <c r="C76" s="31">
        <v>17</v>
      </c>
      <c r="D76" s="31">
        <f t="shared" si="3"/>
        <v>30</v>
      </c>
      <c r="E76" s="31"/>
      <c r="F76" s="31"/>
      <c r="G76" s="8"/>
    </row>
    <row r="77" spans="1:7" x14ac:dyDescent="0.2">
      <c r="A77" s="24" t="s">
        <v>1624</v>
      </c>
      <c r="B77" s="29">
        <v>13</v>
      </c>
      <c r="C77" s="29">
        <v>17</v>
      </c>
      <c r="D77" s="29">
        <f t="shared" si="3"/>
        <v>30</v>
      </c>
      <c r="E77" s="29"/>
      <c r="F77" s="29"/>
      <c r="G77" s="7"/>
    </row>
    <row r="78" spans="1:7" x14ac:dyDescent="0.2">
      <c r="A78" s="24" t="s">
        <v>1629</v>
      </c>
      <c r="B78" s="29">
        <v>13</v>
      </c>
      <c r="C78" s="29">
        <v>17</v>
      </c>
      <c r="D78" s="29">
        <f t="shared" si="3"/>
        <v>30</v>
      </c>
      <c r="E78" s="29"/>
      <c r="F78" s="29"/>
      <c r="G78" s="8"/>
    </row>
    <row r="79" spans="1:7" x14ac:dyDescent="0.2">
      <c r="A79" s="22" t="s">
        <v>1630</v>
      </c>
      <c r="B79" s="31">
        <v>13</v>
      </c>
      <c r="C79" s="31">
        <v>17</v>
      </c>
      <c r="D79" s="31">
        <f t="shared" si="3"/>
        <v>30</v>
      </c>
      <c r="E79" s="31"/>
      <c r="F79" s="31"/>
      <c r="G79" s="7"/>
    </row>
    <row r="80" spans="1:7" x14ac:dyDescent="0.2">
      <c r="A80" s="24" t="s">
        <v>1631</v>
      </c>
      <c r="B80" s="29">
        <v>13</v>
      </c>
      <c r="C80" s="29">
        <v>17</v>
      </c>
      <c r="D80" s="29">
        <f t="shared" si="3"/>
        <v>30</v>
      </c>
      <c r="E80" s="29"/>
      <c r="F80" s="29"/>
      <c r="G80" s="8"/>
    </row>
    <row r="81" spans="1:7" x14ac:dyDescent="0.2">
      <c r="A81" s="22" t="s">
        <v>1632</v>
      </c>
      <c r="B81" s="31">
        <v>13</v>
      </c>
      <c r="C81" s="31">
        <v>17</v>
      </c>
      <c r="D81" s="31">
        <f t="shared" si="3"/>
        <v>30</v>
      </c>
      <c r="E81" s="31"/>
      <c r="F81" s="31"/>
      <c r="G81" s="7"/>
    </row>
    <row r="82" spans="1:7" x14ac:dyDescent="0.2">
      <c r="A82" s="22" t="s">
        <v>1634</v>
      </c>
      <c r="B82" s="31">
        <v>13</v>
      </c>
      <c r="C82" s="31">
        <v>17</v>
      </c>
      <c r="D82" s="31">
        <f t="shared" si="3"/>
        <v>30</v>
      </c>
      <c r="E82" s="31"/>
      <c r="F82" s="31"/>
      <c r="G82" s="8"/>
    </row>
    <row r="83" spans="1:7" x14ac:dyDescent="0.2">
      <c r="A83" s="24" t="s">
        <v>1635</v>
      </c>
      <c r="B83" s="29">
        <v>13</v>
      </c>
      <c r="C83" s="29">
        <v>17</v>
      </c>
      <c r="D83" s="29">
        <f t="shared" si="3"/>
        <v>30</v>
      </c>
      <c r="E83" s="29"/>
      <c r="F83" s="29"/>
      <c r="G83" s="7"/>
    </row>
    <row r="84" spans="1:7" x14ac:dyDescent="0.2">
      <c r="A84" s="24" t="s">
        <v>1637</v>
      </c>
      <c r="B84" s="29">
        <v>13</v>
      </c>
      <c r="C84" s="29">
        <v>17</v>
      </c>
      <c r="D84" s="29">
        <f t="shared" si="3"/>
        <v>30</v>
      </c>
      <c r="E84" s="29"/>
      <c r="F84" s="29"/>
      <c r="G84" s="8"/>
    </row>
    <row r="85" spans="1:7" x14ac:dyDescent="0.2">
      <c r="A85" s="22" t="s">
        <v>1638</v>
      </c>
      <c r="B85" s="31">
        <v>13</v>
      </c>
      <c r="C85" s="31">
        <v>17</v>
      </c>
      <c r="D85" s="31">
        <f t="shared" ref="D85:D116" si="4">SUM(B85,C85)</f>
        <v>30</v>
      </c>
      <c r="E85" s="31"/>
      <c r="F85" s="31"/>
      <c r="G85" s="7"/>
    </row>
    <row r="86" spans="1:7" x14ac:dyDescent="0.2">
      <c r="A86" s="24" t="s">
        <v>1639</v>
      </c>
      <c r="B86" s="29">
        <v>13</v>
      </c>
      <c r="C86" s="29">
        <v>17</v>
      </c>
      <c r="D86" s="29">
        <f t="shared" si="4"/>
        <v>30</v>
      </c>
      <c r="E86" s="29"/>
      <c r="F86" s="29"/>
      <c r="G86" s="8"/>
    </row>
    <row r="87" spans="1:7" x14ac:dyDescent="0.2">
      <c r="A87" s="22" t="s">
        <v>1640</v>
      </c>
      <c r="B87" s="31">
        <v>14</v>
      </c>
      <c r="C87" s="31">
        <v>16</v>
      </c>
      <c r="D87" s="31">
        <f t="shared" si="4"/>
        <v>30</v>
      </c>
      <c r="E87" s="31"/>
      <c r="F87" s="31"/>
      <c r="G87" s="7"/>
    </row>
    <row r="88" spans="1:7" x14ac:dyDescent="0.2">
      <c r="A88" s="22" t="s">
        <v>1642</v>
      </c>
      <c r="B88" s="31">
        <v>13</v>
      </c>
      <c r="C88" s="31">
        <v>17</v>
      </c>
      <c r="D88" s="31">
        <f t="shared" si="4"/>
        <v>30</v>
      </c>
      <c r="E88" s="31"/>
      <c r="F88" s="31"/>
      <c r="G88" s="8"/>
    </row>
    <row r="89" spans="1:7" x14ac:dyDescent="0.2">
      <c r="A89" s="24" t="s">
        <v>1643</v>
      </c>
      <c r="B89" s="29">
        <v>13</v>
      </c>
      <c r="C89" s="29">
        <v>17</v>
      </c>
      <c r="D89" s="29">
        <f t="shared" si="4"/>
        <v>30</v>
      </c>
      <c r="E89" s="29"/>
      <c r="F89" s="29"/>
      <c r="G89" s="7"/>
    </row>
    <row r="90" spans="1:7" x14ac:dyDescent="0.2">
      <c r="A90" s="22" t="s">
        <v>1648</v>
      </c>
      <c r="B90" s="31">
        <v>13</v>
      </c>
      <c r="C90" s="31">
        <v>17</v>
      </c>
      <c r="D90" s="31">
        <f t="shared" si="4"/>
        <v>30</v>
      </c>
      <c r="E90" s="31"/>
      <c r="F90" s="31"/>
      <c r="G90" s="8"/>
    </row>
    <row r="91" spans="1:7" x14ac:dyDescent="0.2">
      <c r="A91" s="24" t="s">
        <v>1649</v>
      </c>
      <c r="B91" s="29">
        <v>13</v>
      </c>
      <c r="C91" s="29">
        <v>17</v>
      </c>
      <c r="D91" s="29">
        <f t="shared" si="4"/>
        <v>30</v>
      </c>
      <c r="E91" s="29"/>
      <c r="F91" s="29"/>
      <c r="G91" s="7"/>
    </row>
    <row r="92" spans="1:7" x14ac:dyDescent="0.2">
      <c r="A92" s="22" t="s">
        <v>1650</v>
      </c>
      <c r="B92" s="31">
        <v>13</v>
      </c>
      <c r="C92" s="31">
        <v>17</v>
      </c>
      <c r="D92" s="31">
        <f t="shared" si="4"/>
        <v>30</v>
      </c>
      <c r="E92" s="31"/>
      <c r="F92" s="31"/>
      <c r="G92" s="8"/>
    </row>
    <row r="93" spans="1:7" x14ac:dyDescent="0.2">
      <c r="A93" s="24" t="s">
        <v>1651</v>
      </c>
      <c r="B93" s="29">
        <v>13</v>
      </c>
      <c r="C93" s="29">
        <v>17</v>
      </c>
      <c r="D93" s="29">
        <f t="shared" si="4"/>
        <v>30</v>
      </c>
      <c r="E93" s="29"/>
      <c r="F93" s="29"/>
      <c r="G93" s="7"/>
    </row>
    <row r="94" spans="1:7" x14ac:dyDescent="0.2">
      <c r="A94" s="22" t="s">
        <v>1654</v>
      </c>
      <c r="B94" s="31">
        <v>14</v>
      </c>
      <c r="C94" s="31">
        <v>16</v>
      </c>
      <c r="D94" s="31">
        <f t="shared" si="4"/>
        <v>30</v>
      </c>
      <c r="E94" s="31"/>
      <c r="F94" s="31"/>
      <c r="G94" s="8"/>
    </row>
    <row r="95" spans="1:7" x14ac:dyDescent="0.2">
      <c r="A95" s="24" t="s">
        <v>1655</v>
      </c>
      <c r="B95" s="29">
        <v>13</v>
      </c>
      <c r="C95" s="29">
        <v>17</v>
      </c>
      <c r="D95" s="29">
        <f t="shared" si="4"/>
        <v>30</v>
      </c>
      <c r="E95" s="33"/>
      <c r="F95" s="29"/>
      <c r="G95" s="7"/>
    </row>
    <row r="96" spans="1:7" x14ac:dyDescent="0.2">
      <c r="A96" s="22" t="s">
        <v>1656</v>
      </c>
      <c r="B96" s="31">
        <v>13</v>
      </c>
      <c r="C96" s="31">
        <v>17</v>
      </c>
      <c r="D96" s="31">
        <f t="shared" si="4"/>
        <v>30</v>
      </c>
      <c r="E96" s="31"/>
      <c r="F96" s="31"/>
      <c r="G96" s="8"/>
    </row>
    <row r="97" spans="1:7" x14ac:dyDescent="0.2">
      <c r="A97" s="24" t="s">
        <v>1657</v>
      </c>
      <c r="B97" s="29">
        <v>13</v>
      </c>
      <c r="C97" s="29">
        <v>17</v>
      </c>
      <c r="D97" s="29">
        <f t="shared" si="4"/>
        <v>30</v>
      </c>
      <c r="E97" s="29"/>
      <c r="F97" s="29"/>
      <c r="G97" s="7"/>
    </row>
    <row r="98" spans="1:7" x14ac:dyDescent="0.2">
      <c r="A98" s="22" t="s">
        <v>1658</v>
      </c>
      <c r="B98" s="31">
        <v>13</v>
      </c>
      <c r="C98" s="31">
        <v>17</v>
      </c>
      <c r="D98" s="31">
        <f t="shared" si="4"/>
        <v>30</v>
      </c>
      <c r="E98" s="31"/>
      <c r="F98" s="31"/>
      <c r="G98" s="8"/>
    </row>
    <row r="99" spans="1:7" x14ac:dyDescent="0.2">
      <c r="A99" s="24" t="s">
        <v>1659</v>
      </c>
      <c r="B99" s="29">
        <v>13</v>
      </c>
      <c r="C99" s="29">
        <v>17</v>
      </c>
      <c r="D99" s="29">
        <f t="shared" si="4"/>
        <v>30</v>
      </c>
      <c r="E99" s="33"/>
      <c r="F99" s="29"/>
      <c r="G99" s="7"/>
    </row>
    <row r="100" spans="1:7" x14ac:dyDescent="0.2">
      <c r="A100" s="22" t="s">
        <v>1660</v>
      </c>
      <c r="B100" s="31">
        <v>13</v>
      </c>
      <c r="C100" s="31">
        <v>17</v>
      </c>
      <c r="D100" s="31">
        <f t="shared" si="4"/>
        <v>30</v>
      </c>
      <c r="E100" s="31"/>
      <c r="F100" s="31"/>
      <c r="G100" s="8"/>
    </row>
    <row r="101" spans="1:7" x14ac:dyDescent="0.2">
      <c r="A101" s="22" t="s">
        <v>1663</v>
      </c>
      <c r="B101" s="31">
        <v>13</v>
      </c>
      <c r="C101" s="31">
        <v>17</v>
      </c>
      <c r="D101" s="31">
        <f t="shared" si="4"/>
        <v>30</v>
      </c>
      <c r="E101" s="31"/>
      <c r="F101" s="31"/>
      <c r="G101" s="7"/>
    </row>
    <row r="102" spans="1:7" x14ac:dyDescent="0.2">
      <c r="A102" s="39" t="s">
        <v>2088</v>
      </c>
      <c r="B102" s="16">
        <v>13</v>
      </c>
      <c r="C102" s="16">
        <v>17</v>
      </c>
      <c r="D102" s="16">
        <f t="shared" si="4"/>
        <v>30</v>
      </c>
      <c r="E102" s="16"/>
      <c r="F102" s="16"/>
    </row>
    <row r="103" spans="1:7" x14ac:dyDescent="0.2">
      <c r="A103" s="40" t="s">
        <v>2089</v>
      </c>
      <c r="B103" s="16">
        <v>13</v>
      </c>
      <c r="C103" s="16">
        <v>17</v>
      </c>
      <c r="D103" s="16">
        <f t="shared" si="4"/>
        <v>30</v>
      </c>
      <c r="E103" s="16"/>
      <c r="F103" s="16"/>
    </row>
    <row r="104" spans="1:7" x14ac:dyDescent="0.2">
      <c r="A104" s="39" t="s">
        <v>2091</v>
      </c>
      <c r="B104" s="16">
        <v>12</v>
      </c>
      <c r="C104" s="16">
        <v>18</v>
      </c>
      <c r="D104" s="16">
        <f t="shared" si="4"/>
        <v>30</v>
      </c>
      <c r="E104" s="16"/>
      <c r="F104" s="16"/>
    </row>
    <row r="105" spans="1:7" x14ac:dyDescent="0.2">
      <c r="A105" s="87" t="s">
        <v>2093</v>
      </c>
      <c r="B105" s="16">
        <v>13</v>
      </c>
      <c r="C105" s="16">
        <v>17</v>
      </c>
      <c r="D105" s="16">
        <f t="shared" si="4"/>
        <v>30</v>
      </c>
      <c r="E105" s="16"/>
      <c r="F105" s="16"/>
    </row>
    <row r="106" spans="1:7" x14ac:dyDescent="0.2">
      <c r="A106" s="87" t="s">
        <v>2097</v>
      </c>
      <c r="B106" s="16">
        <v>12</v>
      </c>
      <c r="C106" s="16">
        <v>18</v>
      </c>
      <c r="D106" s="16">
        <f t="shared" si="4"/>
        <v>30</v>
      </c>
      <c r="E106" s="16" t="s">
        <v>2020</v>
      </c>
      <c r="F106" s="16"/>
    </row>
    <row r="107" spans="1:7" x14ac:dyDescent="0.2">
      <c r="A107" s="87" t="s">
        <v>2098</v>
      </c>
      <c r="B107" s="16">
        <v>12</v>
      </c>
      <c r="C107" s="16">
        <v>18</v>
      </c>
      <c r="D107" s="16">
        <f t="shared" si="4"/>
        <v>30</v>
      </c>
      <c r="E107" s="16"/>
      <c r="F107" s="16"/>
    </row>
    <row r="108" spans="1:7" x14ac:dyDescent="0.2">
      <c r="A108" s="68" t="s">
        <v>736</v>
      </c>
      <c r="B108" s="16">
        <v>14</v>
      </c>
      <c r="C108" s="16">
        <v>17</v>
      </c>
      <c r="D108" s="16">
        <f>SUM(B108, C108)</f>
        <v>31</v>
      </c>
      <c r="E108" s="16"/>
      <c r="F108" s="16"/>
    </row>
    <row r="109" spans="1:7" x14ac:dyDescent="0.2">
      <c r="A109" s="68" t="s">
        <v>740</v>
      </c>
      <c r="B109" s="16">
        <v>13</v>
      </c>
      <c r="C109" s="16">
        <v>18</v>
      </c>
      <c r="D109" s="16">
        <f>SUM(B109, C109)</f>
        <v>31</v>
      </c>
      <c r="E109" s="16"/>
      <c r="F109" s="16"/>
    </row>
    <row r="110" spans="1:7" x14ac:dyDescent="0.2">
      <c r="A110" s="68" t="s">
        <v>894</v>
      </c>
      <c r="B110" s="16">
        <v>13</v>
      </c>
      <c r="C110" s="16">
        <v>18</v>
      </c>
      <c r="D110" s="68">
        <f>SUM(B110, C110)</f>
        <v>31</v>
      </c>
      <c r="E110" s="77"/>
      <c r="F110" s="16"/>
    </row>
    <row r="111" spans="1:7" x14ac:dyDescent="0.2">
      <c r="A111" s="14" t="s">
        <v>1327</v>
      </c>
      <c r="B111" s="16">
        <v>13</v>
      </c>
      <c r="C111" s="16">
        <v>18</v>
      </c>
      <c r="D111" s="16">
        <f>SUM(B111,C111)</f>
        <v>31</v>
      </c>
      <c r="E111" s="16"/>
      <c r="F111" s="16"/>
    </row>
    <row r="112" spans="1:7" x14ac:dyDescent="0.2">
      <c r="A112" s="63" t="s">
        <v>1647</v>
      </c>
      <c r="B112" s="75">
        <v>13</v>
      </c>
      <c r="C112" s="75">
        <v>18</v>
      </c>
      <c r="D112" s="75">
        <f>SUM(B112,C112)</f>
        <v>31</v>
      </c>
      <c r="E112" s="75"/>
      <c r="F112" s="75"/>
    </row>
    <row r="113" spans="1:6" x14ac:dyDescent="0.2">
      <c r="A113" s="63" t="s">
        <v>1653</v>
      </c>
      <c r="B113" s="75">
        <v>13</v>
      </c>
      <c r="C113" s="75">
        <v>18</v>
      </c>
      <c r="D113" s="75">
        <f>SUM(B113,C113)</f>
        <v>31</v>
      </c>
      <c r="E113" s="75"/>
      <c r="F113" s="75"/>
    </row>
    <row r="114" spans="1:6" x14ac:dyDescent="0.2">
      <c r="A114" s="63" t="s">
        <v>1664</v>
      </c>
      <c r="B114" s="75">
        <v>13</v>
      </c>
      <c r="C114" s="75">
        <v>18</v>
      </c>
      <c r="D114" s="75">
        <f>SUM(B114,C114)</f>
        <v>31</v>
      </c>
      <c r="E114" s="75"/>
      <c r="F114" s="75"/>
    </row>
    <row r="115" spans="1:6" x14ac:dyDescent="0.2">
      <c r="A115" s="14" t="s">
        <v>2092</v>
      </c>
      <c r="B115" s="16">
        <v>13</v>
      </c>
      <c r="C115" s="16">
        <v>18</v>
      </c>
      <c r="D115" s="16">
        <f>SUM(B115,C115)</f>
        <v>31</v>
      </c>
      <c r="E115" s="16"/>
      <c r="F115" s="16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70E2-5B6B-4CF4-BD53-ECD4D3A25308}">
  <dimension ref="A1:G156"/>
  <sheetViews>
    <sheetView zoomScale="88" workbookViewId="0">
      <selection activeCell="G11" sqref="G11"/>
    </sheetView>
  </sheetViews>
  <sheetFormatPr baseColWidth="10" defaultColWidth="8.83203125" defaultRowHeight="15" x14ac:dyDescent="0.2"/>
  <cols>
    <col min="1" max="1" width="60" customWidth="1"/>
    <col min="2" max="2" width="11.83203125" customWidth="1"/>
    <col min="5" max="5" width="51.1640625" customWidth="1"/>
    <col min="7" max="7" width="73.33203125" customWidth="1"/>
  </cols>
  <sheetData>
    <row r="1" spans="1:5" x14ac:dyDescent="0.2">
      <c r="A1" s="32" t="s">
        <v>51</v>
      </c>
      <c r="B1" s="32" t="s">
        <v>52</v>
      </c>
      <c r="C1" s="32" t="s">
        <v>53</v>
      </c>
      <c r="D1" s="32" t="s">
        <v>54</v>
      </c>
      <c r="E1" s="32" t="s">
        <v>55</v>
      </c>
    </row>
    <row r="2" spans="1:5" x14ac:dyDescent="0.2">
      <c r="A2" s="64" t="s">
        <v>1343</v>
      </c>
      <c r="B2" s="16">
        <v>11</v>
      </c>
      <c r="C2" s="16">
        <v>17</v>
      </c>
      <c r="D2" s="16">
        <f>SUM(B2,C2)</f>
        <v>28</v>
      </c>
      <c r="E2" s="16"/>
    </row>
    <row r="3" spans="1:5" x14ac:dyDescent="0.2">
      <c r="A3" s="22" t="s">
        <v>1715</v>
      </c>
      <c r="B3" s="73">
        <v>13</v>
      </c>
      <c r="C3" s="73">
        <v>15</v>
      </c>
      <c r="D3" s="63">
        <f>SUM(B3,C3)</f>
        <v>28</v>
      </c>
      <c r="E3" s="73"/>
    </row>
    <row r="4" spans="1:5" x14ac:dyDescent="0.2">
      <c r="A4" s="24" t="s">
        <v>745</v>
      </c>
      <c r="B4" s="16">
        <v>13</v>
      </c>
      <c r="C4" s="16">
        <v>16</v>
      </c>
      <c r="D4" s="16">
        <f t="shared" ref="D4:D24" si="0">SUM(B4, C4)</f>
        <v>29</v>
      </c>
      <c r="E4" s="16"/>
    </row>
    <row r="5" spans="1:5" x14ac:dyDescent="0.2">
      <c r="A5" s="24" t="s">
        <v>747</v>
      </c>
      <c r="B5" s="16">
        <v>12</v>
      </c>
      <c r="C5" s="16">
        <v>17</v>
      </c>
      <c r="D5" s="16">
        <f t="shared" si="0"/>
        <v>29</v>
      </c>
      <c r="E5" s="16"/>
    </row>
    <row r="6" spans="1:5" x14ac:dyDescent="0.2">
      <c r="A6" s="24" t="s">
        <v>749</v>
      </c>
      <c r="B6" s="16">
        <v>13</v>
      </c>
      <c r="C6" s="16">
        <v>16</v>
      </c>
      <c r="D6" s="16">
        <f t="shared" si="0"/>
        <v>29</v>
      </c>
      <c r="E6" s="16"/>
    </row>
    <row r="7" spans="1:5" x14ac:dyDescent="0.2">
      <c r="A7" s="24" t="s">
        <v>751</v>
      </c>
      <c r="B7" s="16">
        <v>12</v>
      </c>
      <c r="C7" s="16">
        <v>17</v>
      </c>
      <c r="D7" s="16">
        <f t="shared" si="0"/>
        <v>29</v>
      </c>
      <c r="E7" s="16"/>
    </row>
    <row r="8" spans="1:5" x14ac:dyDescent="0.2">
      <c r="A8" s="22" t="s">
        <v>752</v>
      </c>
      <c r="B8" s="16">
        <v>13</v>
      </c>
      <c r="C8" s="16">
        <v>16</v>
      </c>
      <c r="D8" s="16">
        <f t="shared" si="0"/>
        <v>29</v>
      </c>
      <c r="E8" s="16"/>
    </row>
    <row r="9" spans="1:5" x14ac:dyDescent="0.2">
      <c r="A9" s="22" t="s">
        <v>756</v>
      </c>
      <c r="B9" s="16">
        <v>13</v>
      </c>
      <c r="C9" s="16">
        <v>16</v>
      </c>
      <c r="D9" s="16">
        <f t="shared" si="0"/>
        <v>29</v>
      </c>
      <c r="E9" s="16"/>
    </row>
    <row r="10" spans="1:5" x14ac:dyDescent="0.2">
      <c r="A10" s="24" t="s">
        <v>763</v>
      </c>
      <c r="B10" s="16">
        <v>13</v>
      </c>
      <c r="C10" s="16">
        <v>16</v>
      </c>
      <c r="D10" s="16">
        <f t="shared" si="0"/>
        <v>29</v>
      </c>
      <c r="E10" s="16"/>
    </row>
    <row r="11" spans="1:5" x14ac:dyDescent="0.2">
      <c r="A11" s="22" t="s">
        <v>764</v>
      </c>
      <c r="B11" s="16">
        <v>13</v>
      </c>
      <c r="C11" s="16">
        <v>16</v>
      </c>
      <c r="D11" s="16">
        <f t="shared" si="0"/>
        <v>29</v>
      </c>
      <c r="E11" s="16"/>
    </row>
    <row r="12" spans="1:5" x14ac:dyDescent="0.2">
      <c r="A12" s="24" t="s">
        <v>767</v>
      </c>
      <c r="B12" s="16">
        <v>13</v>
      </c>
      <c r="C12" s="16">
        <v>16</v>
      </c>
      <c r="D12" s="16">
        <f t="shared" si="0"/>
        <v>29</v>
      </c>
      <c r="E12" s="16"/>
    </row>
    <row r="13" spans="1:5" x14ac:dyDescent="0.2">
      <c r="A13" s="22" t="s">
        <v>768</v>
      </c>
      <c r="B13" s="16">
        <v>13</v>
      </c>
      <c r="C13" s="16">
        <v>16</v>
      </c>
      <c r="D13" s="16">
        <f t="shared" si="0"/>
        <v>29</v>
      </c>
      <c r="E13" s="16"/>
    </row>
    <row r="14" spans="1:5" x14ac:dyDescent="0.2">
      <c r="A14" s="24" t="s">
        <v>769</v>
      </c>
      <c r="B14" s="16">
        <v>13</v>
      </c>
      <c r="C14" s="16">
        <v>16</v>
      </c>
      <c r="D14" s="16">
        <f t="shared" si="0"/>
        <v>29</v>
      </c>
      <c r="E14" s="16"/>
    </row>
    <row r="15" spans="1:5" x14ac:dyDescent="0.2">
      <c r="A15" s="64" t="s">
        <v>916</v>
      </c>
      <c r="B15" s="14">
        <v>12</v>
      </c>
      <c r="C15" s="14">
        <v>17</v>
      </c>
      <c r="D15" s="14">
        <f t="shared" si="0"/>
        <v>29</v>
      </c>
      <c r="E15" s="16"/>
    </row>
    <row r="16" spans="1:5" x14ac:dyDescent="0.2">
      <c r="A16" s="64" t="s">
        <v>917</v>
      </c>
      <c r="B16" s="14">
        <v>12</v>
      </c>
      <c r="C16" s="14">
        <v>17</v>
      </c>
      <c r="D16" s="14">
        <f t="shared" si="0"/>
        <v>29</v>
      </c>
      <c r="E16" s="16"/>
    </row>
    <row r="17" spans="1:5" x14ac:dyDescent="0.2">
      <c r="A17" s="64" t="s">
        <v>918</v>
      </c>
      <c r="B17" s="14">
        <v>12</v>
      </c>
      <c r="C17" s="14">
        <v>17</v>
      </c>
      <c r="D17" s="14">
        <f t="shared" si="0"/>
        <v>29</v>
      </c>
      <c r="E17" s="16"/>
    </row>
    <row r="18" spans="1:5" x14ac:dyDescent="0.2">
      <c r="A18" s="64" t="s">
        <v>920</v>
      </c>
      <c r="B18" s="14">
        <v>12</v>
      </c>
      <c r="C18" s="14">
        <v>17</v>
      </c>
      <c r="D18" s="14">
        <f t="shared" si="0"/>
        <v>29</v>
      </c>
      <c r="E18" s="16"/>
    </row>
    <row r="19" spans="1:5" x14ac:dyDescent="0.2">
      <c r="A19" s="64" t="s">
        <v>923</v>
      </c>
      <c r="B19" s="14">
        <v>12</v>
      </c>
      <c r="C19" s="14">
        <v>17</v>
      </c>
      <c r="D19" s="14">
        <f t="shared" si="0"/>
        <v>29</v>
      </c>
      <c r="E19" s="16"/>
    </row>
    <row r="20" spans="1:5" x14ac:dyDescent="0.2">
      <c r="A20" s="64" t="s">
        <v>924</v>
      </c>
      <c r="B20" s="14">
        <v>12</v>
      </c>
      <c r="C20" s="14">
        <v>17</v>
      </c>
      <c r="D20" s="14">
        <f t="shared" si="0"/>
        <v>29</v>
      </c>
      <c r="E20" s="16"/>
    </row>
    <row r="21" spans="1:5" x14ac:dyDescent="0.2">
      <c r="A21" s="64" t="s">
        <v>1004</v>
      </c>
      <c r="B21" s="16">
        <v>13</v>
      </c>
      <c r="C21" s="16">
        <v>16</v>
      </c>
      <c r="D21" s="16">
        <f t="shared" si="0"/>
        <v>29</v>
      </c>
      <c r="E21" s="16"/>
    </row>
    <row r="22" spans="1:5" x14ac:dyDescent="0.2">
      <c r="A22" s="64" t="s">
        <v>1005</v>
      </c>
      <c r="B22" s="16">
        <v>13</v>
      </c>
      <c r="C22" s="16">
        <v>16</v>
      </c>
      <c r="D22" s="16">
        <f t="shared" si="0"/>
        <v>29</v>
      </c>
      <c r="E22" s="16"/>
    </row>
    <row r="23" spans="1:5" x14ac:dyDescent="0.2">
      <c r="A23" s="64" t="s">
        <v>1010</v>
      </c>
      <c r="B23" s="16">
        <v>12</v>
      </c>
      <c r="C23" s="16">
        <v>17</v>
      </c>
      <c r="D23" s="16">
        <f t="shared" si="0"/>
        <v>29</v>
      </c>
      <c r="E23" s="16"/>
    </row>
    <row r="24" spans="1:5" x14ac:dyDescent="0.2">
      <c r="A24" s="64" t="s">
        <v>1012</v>
      </c>
      <c r="B24" s="16">
        <v>13</v>
      </c>
      <c r="C24" s="16">
        <v>16</v>
      </c>
      <c r="D24" s="16">
        <f t="shared" si="0"/>
        <v>29</v>
      </c>
      <c r="E24" s="16"/>
    </row>
    <row r="25" spans="1:5" x14ac:dyDescent="0.2">
      <c r="A25" s="64" t="s">
        <v>1344</v>
      </c>
      <c r="B25" s="16">
        <v>13</v>
      </c>
      <c r="C25" s="16">
        <v>16</v>
      </c>
      <c r="D25" s="16">
        <f t="shared" ref="D25:D52" si="1">SUM(B25,C25)</f>
        <v>29</v>
      </c>
      <c r="E25" s="16"/>
    </row>
    <row r="26" spans="1:5" x14ac:dyDescent="0.2">
      <c r="A26" s="64" t="s">
        <v>1345</v>
      </c>
      <c r="B26" s="16">
        <v>13</v>
      </c>
      <c r="C26" s="16">
        <v>16</v>
      </c>
      <c r="D26" s="16">
        <f t="shared" si="1"/>
        <v>29</v>
      </c>
      <c r="E26" s="16"/>
    </row>
    <row r="27" spans="1:5" x14ac:dyDescent="0.2">
      <c r="A27" s="64" t="s">
        <v>1351</v>
      </c>
      <c r="B27" s="16">
        <v>12</v>
      </c>
      <c r="C27" s="16">
        <v>17</v>
      </c>
      <c r="D27" s="16">
        <f t="shared" si="1"/>
        <v>29</v>
      </c>
      <c r="E27" s="16"/>
    </row>
    <row r="28" spans="1:5" x14ac:dyDescent="0.2">
      <c r="A28" s="64" t="s">
        <v>1352</v>
      </c>
      <c r="B28" s="16">
        <v>13</v>
      </c>
      <c r="C28" s="16">
        <v>16</v>
      </c>
      <c r="D28" s="16">
        <f t="shared" si="1"/>
        <v>29</v>
      </c>
      <c r="E28" s="16"/>
    </row>
    <row r="29" spans="1:5" x14ac:dyDescent="0.2">
      <c r="A29" s="64" t="s">
        <v>1358</v>
      </c>
      <c r="B29" s="16">
        <v>13</v>
      </c>
      <c r="C29" s="16">
        <v>16</v>
      </c>
      <c r="D29" s="16">
        <f t="shared" si="1"/>
        <v>29</v>
      </c>
      <c r="E29" s="16"/>
    </row>
    <row r="30" spans="1:5" x14ac:dyDescent="0.2">
      <c r="A30" s="14" t="s">
        <v>1359</v>
      </c>
      <c r="B30" s="16">
        <v>13</v>
      </c>
      <c r="C30" s="16">
        <v>16</v>
      </c>
      <c r="D30" s="16">
        <f t="shared" si="1"/>
        <v>29</v>
      </c>
      <c r="E30" s="16"/>
    </row>
    <row r="31" spans="1:5" x14ac:dyDescent="0.2">
      <c r="A31" s="14" t="s">
        <v>1360</v>
      </c>
      <c r="B31" s="16">
        <v>12</v>
      </c>
      <c r="C31" s="16">
        <v>17</v>
      </c>
      <c r="D31" s="16">
        <f t="shared" si="1"/>
        <v>29</v>
      </c>
      <c r="E31" s="16"/>
    </row>
    <row r="32" spans="1:5" x14ac:dyDescent="0.2">
      <c r="A32" s="14" t="s">
        <v>1362</v>
      </c>
      <c r="B32" s="16">
        <v>13</v>
      </c>
      <c r="C32" s="16">
        <v>16</v>
      </c>
      <c r="D32" s="16">
        <f t="shared" si="1"/>
        <v>29</v>
      </c>
      <c r="E32" s="16"/>
    </row>
    <row r="33" spans="1:5" x14ac:dyDescent="0.2">
      <c r="A33" s="14" t="s">
        <v>1366</v>
      </c>
      <c r="B33" s="16">
        <v>13</v>
      </c>
      <c r="C33" s="16">
        <v>16</v>
      </c>
      <c r="D33" s="16">
        <f t="shared" si="1"/>
        <v>29</v>
      </c>
      <c r="E33" s="16"/>
    </row>
    <row r="34" spans="1:5" x14ac:dyDescent="0.2">
      <c r="A34" s="14" t="s">
        <v>1367</v>
      </c>
      <c r="B34" s="16">
        <v>13</v>
      </c>
      <c r="C34" s="16">
        <v>16</v>
      </c>
      <c r="D34" s="16">
        <f t="shared" si="1"/>
        <v>29</v>
      </c>
      <c r="E34" s="16"/>
    </row>
    <row r="35" spans="1:5" x14ac:dyDescent="0.2">
      <c r="A35" s="14" t="s">
        <v>1368</v>
      </c>
      <c r="B35" s="16">
        <v>13</v>
      </c>
      <c r="C35" s="16">
        <v>16</v>
      </c>
      <c r="D35" s="16">
        <f t="shared" si="1"/>
        <v>29</v>
      </c>
      <c r="E35" s="16"/>
    </row>
    <row r="36" spans="1:5" x14ac:dyDescent="0.2">
      <c r="A36" s="14" t="s">
        <v>1373</v>
      </c>
      <c r="B36" s="16">
        <v>13</v>
      </c>
      <c r="C36" s="16">
        <v>16</v>
      </c>
      <c r="D36" s="16">
        <f t="shared" si="1"/>
        <v>29</v>
      </c>
      <c r="E36" s="16"/>
    </row>
    <row r="37" spans="1:5" x14ac:dyDescent="0.2">
      <c r="A37" s="63" t="s">
        <v>1668</v>
      </c>
      <c r="B37" s="75">
        <v>13</v>
      </c>
      <c r="C37" s="75">
        <v>16</v>
      </c>
      <c r="D37" s="75">
        <f t="shared" si="1"/>
        <v>29</v>
      </c>
      <c r="E37" s="75"/>
    </row>
    <row r="38" spans="1:5" x14ac:dyDescent="0.2">
      <c r="A38" s="68" t="s">
        <v>1673</v>
      </c>
      <c r="B38" s="73">
        <v>13</v>
      </c>
      <c r="C38" s="73">
        <v>16</v>
      </c>
      <c r="D38" s="73">
        <f t="shared" si="1"/>
        <v>29</v>
      </c>
      <c r="E38" s="73"/>
    </row>
    <row r="39" spans="1:5" x14ac:dyDescent="0.2">
      <c r="A39" s="63" t="s">
        <v>1676</v>
      </c>
      <c r="B39" s="75">
        <v>12</v>
      </c>
      <c r="C39" s="75">
        <v>17</v>
      </c>
      <c r="D39" s="75">
        <f t="shared" si="1"/>
        <v>29</v>
      </c>
      <c r="E39" s="75"/>
    </row>
    <row r="40" spans="1:5" x14ac:dyDescent="0.2">
      <c r="A40" s="63" t="s">
        <v>1678</v>
      </c>
      <c r="B40" s="75">
        <v>12</v>
      </c>
      <c r="C40" s="75">
        <v>17</v>
      </c>
      <c r="D40" s="75">
        <f t="shared" si="1"/>
        <v>29</v>
      </c>
      <c r="E40" s="75"/>
    </row>
    <row r="41" spans="1:5" x14ac:dyDescent="0.2">
      <c r="A41" s="68" t="s">
        <v>1679</v>
      </c>
      <c r="B41" s="73">
        <v>13</v>
      </c>
      <c r="C41" s="73">
        <v>16</v>
      </c>
      <c r="D41" s="73">
        <f t="shared" si="1"/>
        <v>29</v>
      </c>
      <c r="E41" s="73"/>
    </row>
    <row r="42" spans="1:5" x14ac:dyDescent="0.2">
      <c r="A42" s="63" t="s">
        <v>1682</v>
      </c>
      <c r="B42" s="75">
        <v>13</v>
      </c>
      <c r="C42" s="75">
        <v>16</v>
      </c>
      <c r="D42" s="75">
        <f t="shared" si="1"/>
        <v>29</v>
      </c>
      <c r="E42" s="75"/>
    </row>
    <row r="43" spans="1:5" x14ac:dyDescent="0.2">
      <c r="A43" s="63" t="s">
        <v>1688</v>
      </c>
      <c r="B43" s="75">
        <v>13</v>
      </c>
      <c r="C43" s="75">
        <v>16</v>
      </c>
      <c r="D43" s="75">
        <f t="shared" si="1"/>
        <v>29</v>
      </c>
      <c r="E43" s="89"/>
    </row>
    <row r="44" spans="1:5" x14ac:dyDescent="0.2">
      <c r="A44" s="68" t="s">
        <v>1689</v>
      </c>
      <c r="B44" s="73">
        <v>13</v>
      </c>
      <c r="C44" s="73">
        <v>16</v>
      </c>
      <c r="D44" s="73">
        <f t="shared" si="1"/>
        <v>29</v>
      </c>
      <c r="E44" s="73"/>
    </row>
    <row r="45" spans="1:5" x14ac:dyDescent="0.2">
      <c r="A45" s="68" t="s">
        <v>1691</v>
      </c>
      <c r="B45" s="73">
        <v>14</v>
      </c>
      <c r="C45" s="73">
        <v>15</v>
      </c>
      <c r="D45" s="63">
        <f t="shared" si="1"/>
        <v>29</v>
      </c>
      <c r="E45" s="73" t="s">
        <v>1692</v>
      </c>
    </row>
    <row r="46" spans="1:5" x14ac:dyDescent="0.2">
      <c r="A46" s="63" t="s">
        <v>1706</v>
      </c>
      <c r="B46" s="75">
        <v>13</v>
      </c>
      <c r="C46" s="75">
        <v>16</v>
      </c>
      <c r="D46" s="63">
        <f t="shared" si="1"/>
        <v>29</v>
      </c>
      <c r="E46" s="73"/>
    </row>
    <row r="47" spans="1:5" x14ac:dyDescent="0.2">
      <c r="A47" s="63" t="s">
        <v>1712</v>
      </c>
      <c r="B47" s="75">
        <v>13</v>
      </c>
      <c r="C47" s="75">
        <v>16</v>
      </c>
      <c r="D47" s="63">
        <f t="shared" si="1"/>
        <v>29</v>
      </c>
      <c r="E47" s="75"/>
    </row>
    <row r="48" spans="1:5" x14ac:dyDescent="0.2">
      <c r="A48" s="63" t="s">
        <v>1719</v>
      </c>
      <c r="B48" s="75">
        <v>14</v>
      </c>
      <c r="C48" s="75">
        <v>15</v>
      </c>
      <c r="D48" s="63">
        <f t="shared" si="1"/>
        <v>29</v>
      </c>
      <c r="E48" s="75"/>
    </row>
    <row r="49" spans="1:5" x14ac:dyDescent="0.2">
      <c r="A49" s="63" t="s">
        <v>1721</v>
      </c>
      <c r="B49" s="75">
        <v>13</v>
      </c>
      <c r="C49" s="75">
        <v>16</v>
      </c>
      <c r="D49" s="63">
        <f t="shared" si="1"/>
        <v>29</v>
      </c>
      <c r="E49" s="75"/>
    </row>
    <row r="50" spans="1:5" x14ac:dyDescent="0.2">
      <c r="A50" s="68" t="s">
        <v>1722</v>
      </c>
      <c r="B50" s="73">
        <v>14</v>
      </c>
      <c r="C50" s="73">
        <v>15</v>
      </c>
      <c r="D50" s="63">
        <f t="shared" si="1"/>
        <v>29</v>
      </c>
      <c r="E50" s="73"/>
    </row>
    <row r="51" spans="1:5" x14ac:dyDescent="0.2">
      <c r="A51" s="68" t="s">
        <v>1726</v>
      </c>
      <c r="B51" s="73">
        <v>13</v>
      </c>
      <c r="C51" s="73">
        <v>16</v>
      </c>
      <c r="D51" s="63">
        <f t="shared" si="1"/>
        <v>29</v>
      </c>
      <c r="E51" s="73"/>
    </row>
    <row r="52" spans="1:5" x14ac:dyDescent="0.2">
      <c r="A52" s="63" t="s">
        <v>1729</v>
      </c>
      <c r="B52" s="75">
        <v>14</v>
      </c>
      <c r="C52" s="75">
        <v>15</v>
      </c>
      <c r="D52" s="63">
        <f t="shared" si="1"/>
        <v>29</v>
      </c>
      <c r="E52" s="75"/>
    </row>
    <row r="53" spans="1:5" x14ac:dyDescent="0.2">
      <c r="A53" s="63" t="s">
        <v>743</v>
      </c>
      <c r="B53" s="16">
        <v>13</v>
      </c>
      <c r="C53" s="16">
        <v>17</v>
      </c>
      <c r="D53" s="16">
        <f t="shared" ref="D53:D88" si="2">SUM(B53, C53)</f>
        <v>30</v>
      </c>
      <c r="E53" s="16"/>
    </row>
    <row r="54" spans="1:5" x14ac:dyDescent="0.2">
      <c r="A54" s="68" t="s">
        <v>744</v>
      </c>
      <c r="B54" s="16">
        <v>13</v>
      </c>
      <c r="C54" s="16">
        <v>17</v>
      </c>
      <c r="D54" s="16">
        <f t="shared" si="2"/>
        <v>30</v>
      </c>
      <c r="E54" s="16"/>
    </row>
    <row r="55" spans="1:5" x14ac:dyDescent="0.2">
      <c r="A55" s="68" t="s">
        <v>746</v>
      </c>
      <c r="B55" s="16">
        <v>13</v>
      </c>
      <c r="C55" s="16">
        <v>17</v>
      </c>
      <c r="D55" s="16">
        <f t="shared" si="2"/>
        <v>30</v>
      </c>
      <c r="E55" s="16"/>
    </row>
    <row r="56" spans="1:5" x14ac:dyDescent="0.2">
      <c r="A56" s="68" t="s">
        <v>748</v>
      </c>
      <c r="B56" s="16">
        <v>13</v>
      </c>
      <c r="C56" s="16">
        <v>17</v>
      </c>
      <c r="D56" s="16">
        <f t="shared" si="2"/>
        <v>30</v>
      </c>
      <c r="E56" s="16"/>
    </row>
    <row r="57" spans="1:5" x14ac:dyDescent="0.2">
      <c r="A57" s="68" t="s">
        <v>750</v>
      </c>
      <c r="B57" s="16">
        <v>13</v>
      </c>
      <c r="C57" s="16">
        <v>17</v>
      </c>
      <c r="D57" s="16">
        <f t="shared" si="2"/>
        <v>30</v>
      </c>
      <c r="E57" s="16"/>
    </row>
    <row r="58" spans="1:5" x14ac:dyDescent="0.2">
      <c r="A58" s="63" t="s">
        <v>753</v>
      </c>
      <c r="B58" s="16">
        <v>13</v>
      </c>
      <c r="C58" s="16">
        <v>17</v>
      </c>
      <c r="D58" s="16">
        <f t="shared" si="2"/>
        <v>30</v>
      </c>
      <c r="E58" s="16"/>
    </row>
    <row r="59" spans="1:5" x14ac:dyDescent="0.2">
      <c r="A59" s="63" t="s">
        <v>755</v>
      </c>
      <c r="B59" s="16">
        <v>13</v>
      </c>
      <c r="C59" s="16">
        <v>17</v>
      </c>
      <c r="D59" s="16">
        <f t="shared" si="2"/>
        <v>30</v>
      </c>
      <c r="E59" s="16"/>
    </row>
    <row r="60" spans="1:5" x14ac:dyDescent="0.2">
      <c r="A60" s="63" t="s">
        <v>757</v>
      </c>
      <c r="B60" s="16">
        <v>13</v>
      </c>
      <c r="C60" s="16">
        <v>17</v>
      </c>
      <c r="D60" s="16">
        <f t="shared" si="2"/>
        <v>30</v>
      </c>
      <c r="E60" s="16"/>
    </row>
    <row r="61" spans="1:5" x14ac:dyDescent="0.2">
      <c r="A61" s="68" t="s">
        <v>758</v>
      </c>
      <c r="B61" s="16">
        <v>13</v>
      </c>
      <c r="C61" s="16">
        <v>17</v>
      </c>
      <c r="D61" s="16">
        <f t="shared" si="2"/>
        <v>30</v>
      </c>
      <c r="E61" s="16"/>
    </row>
    <row r="62" spans="1:5" x14ac:dyDescent="0.2">
      <c r="A62" s="63" t="s">
        <v>759</v>
      </c>
      <c r="B62" s="16">
        <v>14</v>
      </c>
      <c r="C62" s="16">
        <v>16</v>
      </c>
      <c r="D62" s="16">
        <f t="shared" si="2"/>
        <v>30</v>
      </c>
      <c r="E62" s="16"/>
    </row>
    <row r="63" spans="1:5" x14ac:dyDescent="0.2">
      <c r="A63" s="68" t="s">
        <v>760</v>
      </c>
      <c r="B63" s="16">
        <v>14</v>
      </c>
      <c r="C63" s="16">
        <v>16</v>
      </c>
      <c r="D63" s="16">
        <f t="shared" si="2"/>
        <v>30</v>
      </c>
      <c r="E63" s="16"/>
    </row>
    <row r="64" spans="1:5" x14ac:dyDescent="0.2">
      <c r="A64" s="63" t="s">
        <v>761</v>
      </c>
      <c r="B64" s="16">
        <v>13</v>
      </c>
      <c r="C64" s="16">
        <v>17</v>
      </c>
      <c r="D64" s="16">
        <f t="shared" si="2"/>
        <v>30</v>
      </c>
      <c r="E64" s="16"/>
    </row>
    <row r="65" spans="1:5" x14ac:dyDescent="0.2">
      <c r="A65" s="68" t="s">
        <v>762</v>
      </c>
      <c r="B65" s="16">
        <v>13</v>
      </c>
      <c r="C65" s="16">
        <v>17</v>
      </c>
      <c r="D65" s="16">
        <f t="shared" si="2"/>
        <v>30</v>
      </c>
      <c r="E65" s="16"/>
    </row>
    <row r="66" spans="1:5" x14ac:dyDescent="0.2">
      <c r="A66" s="63" t="s">
        <v>765</v>
      </c>
      <c r="B66" s="16">
        <v>13</v>
      </c>
      <c r="C66" s="16">
        <v>17</v>
      </c>
      <c r="D66" s="16">
        <f t="shared" si="2"/>
        <v>30</v>
      </c>
      <c r="E66" s="16"/>
    </row>
    <row r="67" spans="1:5" x14ac:dyDescent="0.2">
      <c r="A67" s="68" t="s">
        <v>766</v>
      </c>
      <c r="B67" s="16">
        <v>13</v>
      </c>
      <c r="C67" s="16">
        <v>17</v>
      </c>
      <c r="D67" s="16">
        <f t="shared" si="2"/>
        <v>30</v>
      </c>
      <c r="E67" s="16"/>
    </row>
    <row r="68" spans="1:5" x14ac:dyDescent="0.2">
      <c r="A68" s="68" t="s">
        <v>770</v>
      </c>
      <c r="B68" s="16">
        <v>13</v>
      </c>
      <c r="C68" s="16">
        <v>17</v>
      </c>
      <c r="D68" s="16">
        <f t="shared" si="2"/>
        <v>30</v>
      </c>
      <c r="E68" s="16"/>
    </row>
    <row r="69" spans="1:5" x14ac:dyDescent="0.2">
      <c r="A69" s="14" t="s">
        <v>915</v>
      </c>
      <c r="B69" s="14">
        <v>12</v>
      </c>
      <c r="C69" s="14">
        <v>18</v>
      </c>
      <c r="D69" s="14">
        <f t="shared" si="2"/>
        <v>30</v>
      </c>
      <c r="E69" s="16"/>
    </row>
    <row r="70" spans="1:5" x14ac:dyDescent="0.2">
      <c r="A70" s="14" t="s">
        <v>919</v>
      </c>
      <c r="B70" s="14">
        <v>12</v>
      </c>
      <c r="C70" s="14">
        <v>18</v>
      </c>
      <c r="D70" s="14">
        <f t="shared" si="2"/>
        <v>30</v>
      </c>
      <c r="E70" s="16"/>
    </row>
    <row r="71" spans="1:5" x14ac:dyDescent="0.2">
      <c r="A71" s="14" t="s">
        <v>921</v>
      </c>
      <c r="B71" s="14">
        <v>12</v>
      </c>
      <c r="C71" s="14">
        <v>18</v>
      </c>
      <c r="D71" s="14">
        <f t="shared" si="2"/>
        <v>30</v>
      </c>
      <c r="E71" s="16"/>
    </row>
    <row r="72" spans="1:5" x14ac:dyDescent="0.2">
      <c r="A72" s="14" t="s">
        <v>922</v>
      </c>
      <c r="B72" s="14">
        <v>12</v>
      </c>
      <c r="C72" s="14">
        <v>18</v>
      </c>
      <c r="D72" s="14">
        <f t="shared" si="2"/>
        <v>30</v>
      </c>
      <c r="E72" s="16"/>
    </row>
    <row r="73" spans="1:5" x14ac:dyDescent="0.2">
      <c r="A73" s="14" t="s">
        <v>925</v>
      </c>
      <c r="B73" s="14">
        <v>12</v>
      </c>
      <c r="C73" s="14">
        <v>18</v>
      </c>
      <c r="D73" s="14">
        <f t="shared" si="2"/>
        <v>30</v>
      </c>
      <c r="E73" s="16"/>
    </row>
    <row r="74" spans="1:5" x14ac:dyDescent="0.2">
      <c r="A74" s="14" t="s">
        <v>926</v>
      </c>
      <c r="B74" s="14">
        <v>12</v>
      </c>
      <c r="C74" s="14">
        <v>18</v>
      </c>
      <c r="D74" s="14">
        <f t="shared" si="2"/>
        <v>30</v>
      </c>
      <c r="E74" s="16"/>
    </row>
    <row r="75" spans="1:5" x14ac:dyDescent="0.2">
      <c r="A75" s="14" t="s">
        <v>927</v>
      </c>
      <c r="B75" s="14">
        <v>11</v>
      </c>
      <c r="C75" s="14">
        <v>19</v>
      </c>
      <c r="D75" s="14">
        <f t="shared" si="2"/>
        <v>30</v>
      </c>
      <c r="E75" s="16"/>
    </row>
    <row r="76" spans="1:5" x14ac:dyDescent="0.2">
      <c r="A76" s="14" t="s">
        <v>1003</v>
      </c>
      <c r="B76" s="14">
        <v>12</v>
      </c>
      <c r="C76" s="14">
        <v>18</v>
      </c>
      <c r="D76" s="14">
        <f t="shared" si="2"/>
        <v>30</v>
      </c>
      <c r="E76" s="16"/>
    </row>
    <row r="77" spans="1:5" x14ac:dyDescent="0.2">
      <c r="A77" s="14" t="s">
        <v>1006</v>
      </c>
      <c r="B77" s="16">
        <v>13</v>
      </c>
      <c r="C77" s="16">
        <v>17</v>
      </c>
      <c r="D77" s="16">
        <f t="shared" si="2"/>
        <v>30</v>
      </c>
      <c r="E77" s="16"/>
    </row>
    <row r="78" spans="1:5" x14ac:dyDescent="0.2">
      <c r="A78" s="14" t="s">
        <v>1007</v>
      </c>
      <c r="B78" s="16">
        <v>13</v>
      </c>
      <c r="C78" s="16">
        <v>17</v>
      </c>
      <c r="D78" s="16">
        <f t="shared" si="2"/>
        <v>30</v>
      </c>
      <c r="E78" s="16"/>
    </row>
    <row r="79" spans="1:5" x14ac:dyDescent="0.2">
      <c r="A79" s="14" t="s">
        <v>1008</v>
      </c>
      <c r="B79" s="16">
        <v>13</v>
      </c>
      <c r="C79" s="16">
        <v>17</v>
      </c>
      <c r="D79" s="16">
        <f t="shared" si="2"/>
        <v>30</v>
      </c>
      <c r="E79" s="16"/>
    </row>
    <row r="80" spans="1:5" x14ac:dyDescent="0.2">
      <c r="A80" s="14" t="s">
        <v>1009</v>
      </c>
      <c r="B80" s="16">
        <v>13</v>
      </c>
      <c r="C80" s="16">
        <v>17</v>
      </c>
      <c r="D80" s="16">
        <f t="shared" si="2"/>
        <v>30</v>
      </c>
      <c r="E80" s="16"/>
    </row>
    <row r="81" spans="1:7" x14ac:dyDescent="0.2">
      <c r="A81" s="14" t="s">
        <v>1011</v>
      </c>
      <c r="B81" s="16">
        <v>13</v>
      </c>
      <c r="C81" s="16">
        <v>17</v>
      </c>
      <c r="D81" s="16">
        <f t="shared" si="2"/>
        <v>30</v>
      </c>
      <c r="E81" s="16"/>
    </row>
    <row r="82" spans="1:7" x14ac:dyDescent="0.2">
      <c r="A82" s="14" t="s">
        <v>1013</v>
      </c>
      <c r="B82" s="16">
        <v>12</v>
      </c>
      <c r="C82" s="16">
        <v>18</v>
      </c>
      <c r="D82" s="16">
        <f t="shared" si="2"/>
        <v>30</v>
      </c>
      <c r="E82" s="16"/>
    </row>
    <row r="83" spans="1:7" x14ac:dyDescent="0.2">
      <c r="A83" s="14" t="s">
        <v>1014</v>
      </c>
      <c r="B83" s="16">
        <v>13</v>
      </c>
      <c r="C83" s="16">
        <v>17</v>
      </c>
      <c r="D83" s="16">
        <f t="shared" si="2"/>
        <v>30</v>
      </c>
      <c r="E83" s="16"/>
    </row>
    <row r="84" spans="1:7" x14ac:dyDescent="0.2">
      <c r="A84" s="14" t="s">
        <v>1015</v>
      </c>
      <c r="B84" s="16">
        <v>13</v>
      </c>
      <c r="C84" s="16">
        <v>17</v>
      </c>
      <c r="D84" s="16">
        <f t="shared" si="2"/>
        <v>30</v>
      </c>
      <c r="E84" s="16"/>
    </row>
    <row r="85" spans="1:7" x14ac:dyDescent="0.2">
      <c r="A85" s="14" t="s">
        <v>1016</v>
      </c>
      <c r="B85" s="16">
        <v>13</v>
      </c>
      <c r="C85" s="16">
        <v>17</v>
      </c>
      <c r="D85" s="16">
        <f t="shared" si="2"/>
        <v>30</v>
      </c>
      <c r="E85" s="16"/>
    </row>
    <row r="86" spans="1:7" x14ac:dyDescent="0.2">
      <c r="A86" s="14" t="s">
        <v>1017</v>
      </c>
      <c r="B86" s="16">
        <v>13</v>
      </c>
      <c r="C86" s="16">
        <v>17</v>
      </c>
      <c r="D86" s="16">
        <f t="shared" si="2"/>
        <v>30</v>
      </c>
      <c r="E86" s="16"/>
    </row>
    <row r="87" spans="1:7" x14ac:dyDescent="0.2">
      <c r="A87" s="14" t="s">
        <v>1018</v>
      </c>
      <c r="B87" s="16">
        <v>13</v>
      </c>
      <c r="C87" s="16">
        <v>17</v>
      </c>
      <c r="D87" s="16">
        <f t="shared" si="2"/>
        <v>30</v>
      </c>
      <c r="E87" s="16"/>
    </row>
    <row r="88" spans="1:7" x14ac:dyDescent="0.2">
      <c r="A88" s="14" t="s">
        <v>1019</v>
      </c>
      <c r="B88" s="16">
        <v>13</v>
      </c>
      <c r="C88" s="16">
        <v>17</v>
      </c>
      <c r="D88" s="16">
        <f t="shared" si="2"/>
        <v>30</v>
      </c>
      <c r="E88" s="16"/>
    </row>
    <row r="89" spans="1:7" x14ac:dyDescent="0.2">
      <c r="A89" s="14" t="s">
        <v>1347</v>
      </c>
      <c r="B89" s="16">
        <v>13</v>
      </c>
      <c r="C89" s="16">
        <v>17</v>
      </c>
      <c r="D89" s="16">
        <f t="shared" ref="D89:D120" si="3">SUM(B89,C89)</f>
        <v>30</v>
      </c>
      <c r="E89" s="16"/>
    </row>
    <row r="90" spans="1:7" x14ac:dyDescent="0.2">
      <c r="A90" s="14" t="s">
        <v>1348</v>
      </c>
      <c r="B90" s="16">
        <v>13</v>
      </c>
      <c r="C90" s="16">
        <v>17</v>
      </c>
      <c r="D90" s="16">
        <f t="shared" si="3"/>
        <v>30</v>
      </c>
      <c r="E90" s="16"/>
    </row>
    <row r="91" spans="1:7" x14ac:dyDescent="0.2">
      <c r="A91" s="14" t="s">
        <v>1349</v>
      </c>
      <c r="B91" s="16">
        <v>13</v>
      </c>
      <c r="C91" s="16">
        <v>17</v>
      </c>
      <c r="D91" s="16">
        <f t="shared" si="3"/>
        <v>30</v>
      </c>
      <c r="E91" s="16"/>
    </row>
    <row r="92" spans="1:7" x14ac:dyDescent="0.2">
      <c r="A92" s="14" t="s">
        <v>1350</v>
      </c>
      <c r="B92" s="16">
        <v>13</v>
      </c>
      <c r="C92" s="16">
        <v>17</v>
      </c>
      <c r="D92" s="16">
        <f t="shared" si="3"/>
        <v>30</v>
      </c>
      <c r="E92" s="16"/>
    </row>
    <row r="93" spans="1:7" x14ac:dyDescent="0.2">
      <c r="A93" s="64" t="s">
        <v>1353</v>
      </c>
      <c r="B93" s="74">
        <v>13</v>
      </c>
      <c r="C93" s="74">
        <v>17</v>
      </c>
      <c r="D93" s="74">
        <f t="shared" si="3"/>
        <v>30</v>
      </c>
      <c r="E93" s="74"/>
      <c r="F93" s="10"/>
      <c r="G93" s="8"/>
    </row>
    <row r="94" spans="1:7" x14ac:dyDescent="0.2">
      <c r="A94" s="64" t="s">
        <v>1354</v>
      </c>
      <c r="B94" s="74">
        <v>13</v>
      </c>
      <c r="C94" s="74">
        <v>17</v>
      </c>
      <c r="D94" s="74">
        <f t="shared" si="3"/>
        <v>30</v>
      </c>
      <c r="E94" s="74"/>
      <c r="F94" s="9"/>
      <c r="G94" s="7"/>
    </row>
    <row r="95" spans="1:7" x14ac:dyDescent="0.2">
      <c r="A95" s="64" t="s">
        <v>1356</v>
      </c>
      <c r="B95" s="74">
        <v>13</v>
      </c>
      <c r="C95" s="74">
        <v>17</v>
      </c>
      <c r="D95" s="74">
        <f t="shared" si="3"/>
        <v>30</v>
      </c>
      <c r="E95" s="74"/>
      <c r="F95" s="10"/>
      <c r="G95" s="8"/>
    </row>
    <row r="96" spans="1:7" x14ac:dyDescent="0.2">
      <c r="A96" s="64" t="s">
        <v>1357</v>
      </c>
      <c r="B96" s="74">
        <v>13</v>
      </c>
      <c r="C96" s="74">
        <v>17</v>
      </c>
      <c r="D96" s="74">
        <f t="shared" si="3"/>
        <v>30</v>
      </c>
      <c r="E96" s="74"/>
      <c r="F96" s="9"/>
      <c r="G96" s="7"/>
    </row>
    <row r="97" spans="1:7" x14ac:dyDescent="0.2">
      <c r="A97" s="64" t="s">
        <v>1361</v>
      </c>
      <c r="B97" s="74">
        <v>13</v>
      </c>
      <c r="C97" s="74">
        <v>17</v>
      </c>
      <c r="D97" s="74">
        <f t="shared" si="3"/>
        <v>30</v>
      </c>
      <c r="E97" s="74"/>
      <c r="F97" s="10"/>
      <c r="G97" s="8"/>
    </row>
    <row r="98" spans="1:7" x14ac:dyDescent="0.2">
      <c r="A98" s="64" t="s">
        <v>1363</v>
      </c>
      <c r="B98" s="74">
        <v>13</v>
      </c>
      <c r="C98" s="74">
        <v>17</v>
      </c>
      <c r="D98" s="74">
        <f t="shared" si="3"/>
        <v>30</v>
      </c>
      <c r="E98" s="74"/>
      <c r="F98" s="9"/>
      <c r="G98" s="7"/>
    </row>
    <row r="99" spans="1:7" x14ac:dyDescent="0.2">
      <c r="A99" s="64" t="s">
        <v>1364</v>
      </c>
      <c r="B99" s="74">
        <v>13</v>
      </c>
      <c r="C99" s="74">
        <v>17</v>
      </c>
      <c r="D99" s="74">
        <f t="shared" si="3"/>
        <v>30</v>
      </c>
      <c r="E99" s="74"/>
      <c r="F99" s="10"/>
      <c r="G99" s="8"/>
    </row>
    <row r="100" spans="1:7" x14ac:dyDescent="0.2">
      <c r="A100" s="64" t="s">
        <v>1365</v>
      </c>
      <c r="B100" s="74">
        <v>13</v>
      </c>
      <c r="C100" s="74">
        <v>17</v>
      </c>
      <c r="D100" s="74">
        <f t="shared" si="3"/>
        <v>30</v>
      </c>
      <c r="E100" s="74"/>
      <c r="F100" s="9"/>
      <c r="G100" s="7"/>
    </row>
    <row r="101" spans="1:7" x14ac:dyDescent="0.2">
      <c r="A101" s="64" t="s">
        <v>1369</v>
      </c>
      <c r="B101" s="74">
        <v>13</v>
      </c>
      <c r="C101" s="74">
        <v>17</v>
      </c>
      <c r="D101" s="74">
        <f t="shared" si="3"/>
        <v>30</v>
      </c>
      <c r="E101" s="74"/>
      <c r="F101" s="10"/>
      <c r="G101" s="8"/>
    </row>
    <row r="102" spans="1:7" x14ac:dyDescent="0.2">
      <c r="A102" s="64" t="s">
        <v>1370</v>
      </c>
      <c r="B102" s="74">
        <v>13</v>
      </c>
      <c r="C102" s="74">
        <v>17</v>
      </c>
      <c r="D102" s="74">
        <f t="shared" si="3"/>
        <v>30</v>
      </c>
      <c r="E102" s="74"/>
      <c r="F102" s="9"/>
      <c r="G102" s="7"/>
    </row>
    <row r="103" spans="1:7" x14ac:dyDescent="0.2">
      <c r="A103" s="64" t="s">
        <v>1371</v>
      </c>
      <c r="B103" s="74">
        <v>13</v>
      </c>
      <c r="C103" s="74">
        <v>17</v>
      </c>
      <c r="D103" s="74">
        <f t="shared" si="3"/>
        <v>30</v>
      </c>
      <c r="E103" s="74"/>
      <c r="F103" s="10"/>
      <c r="G103" s="8"/>
    </row>
    <row r="104" spans="1:7" x14ac:dyDescent="0.2">
      <c r="A104" s="64" t="s">
        <v>1372</v>
      </c>
      <c r="B104" s="74">
        <v>13</v>
      </c>
      <c r="C104" s="74">
        <v>17</v>
      </c>
      <c r="D104" s="74">
        <f t="shared" si="3"/>
        <v>30</v>
      </c>
      <c r="E104" s="74"/>
      <c r="F104" s="9"/>
      <c r="G104" s="7"/>
    </row>
    <row r="105" spans="1:7" x14ac:dyDescent="0.2">
      <c r="A105" s="22" t="s">
        <v>1665</v>
      </c>
      <c r="B105" s="31">
        <v>13</v>
      </c>
      <c r="C105" s="31">
        <v>17</v>
      </c>
      <c r="D105" s="31">
        <f t="shared" si="3"/>
        <v>30</v>
      </c>
      <c r="E105" s="31"/>
      <c r="F105" s="10"/>
      <c r="G105" s="8"/>
    </row>
    <row r="106" spans="1:7" x14ac:dyDescent="0.2">
      <c r="A106" s="24" t="s">
        <v>1666</v>
      </c>
      <c r="B106" s="29">
        <v>13</v>
      </c>
      <c r="C106" s="29">
        <v>17</v>
      </c>
      <c r="D106" s="29">
        <f t="shared" si="3"/>
        <v>30</v>
      </c>
      <c r="E106" s="29"/>
      <c r="F106" s="9"/>
      <c r="G106" s="7"/>
    </row>
    <row r="107" spans="1:7" x14ac:dyDescent="0.2">
      <c r="A107" s="22" t="s">
        <v>1667</v>
      </c>
      <c r="B107" s="31">
        <v>14</v>
      </c>
      <c r="C107" s="31">
        <v>16</v>
      </c>
      <c r="D107" s="31">
        <f t="shared" si="3"/>
        <v>30</v>
      </c>
      <c r="E107" s="33"/>
      <c r="F107" s="10"/>
      <c r="G107" s="8"/>
    </row>
    <row r="108" spans="1:7" x14ac:dyDescent="0.2">
      <c r="A108" s="22" t="s">
        <v>1669</v>
      </c>
      <c r="B108" s="31">
        <v>13</v>
      </c>
      <c r="C108" s="31">
        <v>17</v>
      </c>
      <c r="D108" s="31">
        <f t="shared" si="3"/>
        <v>30</v>
      </c>
      <c r="E108" s="31"/>
      <c r="F108" s="9"/>
      <c r="G108" s="7"/>
    </row>
    <row r="109" spans="1:7" x14ac:dyDescent="0.2">
      <c r="A109" s="24" t="s">
        <v>1670</v>
      </c>
      <c r="B109" s="29">
        <v>13</v>
      </c>
      <c r="C109" s="29">
        <v>17</v>
      </c>
      <c r="D109" s="29">
        <f t="shared" si="3"/>
        <v>30</v>
      </c>
      <c r="E109" s="29"/>
      <c r="F109" s="10"/>
      <c r="G109" s="8"/>
    </row>
    <row r="110" spans="1:7" x14ac:dyDescent="0.2">
      <c r="A110" s="22" t="s">
        <v>1671</v>
      </c>
      <c r="B110" s="31">
        <v>13</v>
      </c>
      <c r="C110" s="31">
        <v>17</v>
      </c>
      <c r="D110" s="31">
        <f t="shared" si="3"/>
        <v>30</v>
      </c>
      <c r="E110" s="31"/>
      <c r="F110" s="9"/>
      <c r="G110" s="7"/>
    </row>
    <row r="111" spans="1:7" x14ac:dyDescent="0.2">
      <c r="A111" s="24" t="s">
        <v>1672</v>
      </c>
      <c r="B111" s="29">
        <v>13</v>
      </c>
      <c r="C111" s="29">
        <v>17</v>
      </c>
      <c r="D111" s="29">
        <f t="shared" si="3"/>
        <v>30</v>
      </c>
      <c r="E111" s="29"/>
      <c r="F111" s="10"/>
      <c r="G111" s="8"/>
    </row>
    <row r="112" spans="1:7" x14ac:dyDescent="0.2">
      <c r="A112" s="24" t="s">
        <v>1674</v>
      </c>
      <c r="B112" s="29">
        <v>13</v>
      </c>
      <c r="C112" s="29">
        <v>17</v>
      </c>
      <c r="D112" s="29">
        <f t="shared" si="3"/>
        <v>30</v>
      </c>
      <c r="E112" s="29"/>
      <c r="F112" s="9"/>
      <c r="G112" s="7"/>
    </row>
    <row r="113" spans="1:7" x14ac:dyDescent="0.2">
      <c r="A113" s="22" t="s">
        <v>1675</v>
      </c>
      <c r="B113" s="31">
        <v>13</v>
      </c>
      <c r="C113" s="31">
        <v>17</v>
      </c>
      <c r="D113" s="31">
        <f t="shared" si="3"/>
        <v>30</v>
      </c>
      <c r="E113" s="31"/>
      <c r="F113" s="10"/>
      <c r="G113" s="8"/>
    </row>
    <row r="114" spans="1:7" x14ac:dyDescent="0.2">
      <c r="A114" s="22" t="s">
        <v>1677</v>
      </c>
      <c r="B114" s="31">
        <v>13</v>
      </c>
      <c r="C114" s="31">
        <v>17</v>
      </c>
      <c r="D114" s="31">
        <f t="shared" si="3"/>
        <v>30</v>
      </c>
      <c r="E114" s="31"/>
      <c r="F114" s="9"/>
      <c r="G114" s="7"/>
    </row>
    <row r="115" spans="1:7" x14ac:dyDescent="0.2">
      <c r="A115" s="24" t="s">
        <v>1680</v>
      </c>
      <c r="B115" s="29">
        <v>13</v>
      </c>
      <c r="C115" s="29">
        <v>17</v>
      </c>
      <c r="D115" s="29">
        <f t="shared" si="3"/>
        <v>30</v>
      </c>
      <c r="E115" s="29"/>
      <c r="F115" s="10"/>
      <c r="G115" s="8"/>
    </row>
    <row r="116" spans="1:7" x14ac:dyDescent="0.2">
      <c r="A116" s="22" t="s">
        <v>1681</v>
      </c>
      <c r="B116" s="31">
        <v>13</v>
      </c>
      <c r="C116" s="31">
        <v>17</v>
      </c>
      <c r="D116" s="31">
        <f t="shared" si="3"/>
        <v>30</v>
      </c>
      <c r="E116" s="33"/>
      <c r="F116" s="9"/>
      <c r="G116" s="7"/>
    </row>
    <row r="117" spans="1:7" x14ac:dyDescent="0.2">
      <c r="A117" s="22" t="s">
        <v>1683</v>
      </c>
      <c r="B117" s="31">
        <v>13</v>
      </c>
      <c r="C117" s="31">
        <v>17</v>
      </c>
      <c r="D117" s="31">
        <f t="shared" si="3"/>
        <v>30</v>
      </c>
      <c r="E117" s="31"/>
      <c r="F117" s="10"/>
      <c r="G117" s="8"/>
    </row>
    <row r="118" spans="1:7" x14ac:dyDescent="0.2">
      <c r="A118" s="24" t="s">
        <v>1684</v>
      </c>
      <c r="B118" s="29">
        <v>13</v>
      </c>
      <c r="C118" s="29">
        <v>17</v>
      </c>
      <c r="D118" s="29">
        <f t="shared" si="3"/>
        <v>30</v>
      </c>
      <c r="E118" s="29"/>
      <c r="F118" s="9"/>
      <c r="G118" s="7"/>
    </row>
    <row r="119" spans="1:7" x14ac:dyDescent="0.2">
      <c r="A119" s="22" t="s">
        <v>1685</v>
      </c>
      <c r="B119" s="31">
        <v>13</v>
      </c>
      <c r="C119" s="31">
        <v>17</v>
      </c>
      <c r="D119" s="31">
        <f t="shared" si="3"/>
        <v>30</v>
      </c>
      <c r="E119" s="31"/>
      <c r="F119" s="10"/>
      <c r="G119" s="8"/>
    </row>
    <row r="120" spans="1:7" x14ac:dyDescent="0.2">
      <c r="A120" s="24" t="s">
        <v>1686</v>
      </c>
      <c r="B120" s="29">
        <v>13</v>
      </c>
      <c r="C120" s="29">
        <v>17</v>
      </c>
      <c r="D120" s="29">
        <f t="shared" si="3"/>
        <v>30</v>
      </c>
      <c r="E120" s="29"/>
      <c r="F120" s="9"/>
      <c r="G120" s="7"/>
    </row>
    <row r="121" spans="1:7" x14ac:dyDescent="0.2">
      <c r="A121" s="22" t="s">
        <v>1687</v>
      </c>
      <c r="B121" s="31">
        <v>14</v>
      </c>
      <c r="C121" s="31">
        <v>16</v>
      </c>
      <c r="D121" s="31">
        <f t="shared" ref="D121:D152" si="4">SUM(B121,C121)</f>
        <v>30</v>
      </c>
      <c r="E121" s="33"/>
      <c r="F121" s="10"/>
      <c r="G121" s="8"/>
    </row>
    <row r="122" spans="1:7" x14ac:dyDescent="0.2">
      <c r="A122" s="24" t="s">
        <v>1690</v>
      </c>
      <c r="B122" s="29">
        <v>13</v>
      </c>
      <c r="C122" s="29">
        <v>17</v>
      </c>
      <c r="D122" s="30">
        <f t="shared" si="4"/>
        <v>30</v>
      </c>
      <c r="E122" s="29"/>
      <c r="F122" s="9"/>
      <c r="G122" s="7" t="s">
        <v>1296</v>
      </c>
    </row>
    <row r="123" spans="1:7" x14ac:dyDescent="0.2">
      <c r="A123" s="24" t="s">
        <v>1693</v>
      </c>
      <c r="B123" s="29">
        <v>13</v>
      </c>
      <c r="C123" s="29">
        <v>17</v>
      </c>
      <c r="D123" s="30">
        <f t="shared" si="4"/>
        <v>30</v>
      </c>
      <c r="E123" s="29"/>
      <c r="F123" s="10"/>
      <c r="G123" s="8" t="s">
        <v>1298</v>
      </c>
    </row>
    <row r="124" spans="1:7" x14ac:dyDescent="0.2">
      <c r="A124" s="22" t="s">
        <v>1694</v>
      </c>
      <c r="B124" s="31">
        <v>13</v>
      </c>
      <c r="C124" s="31">
        <v>17</v>
      </c>
      <c r="D124" s="30">
        <f t="shared" si="4"/>
        <v>30</v>
      </c>
      <c r="E124" s="31"/>
      <c r="F124" s="9"/>
      <c r="G124" s="7"/>
    </row>
    <row r="125" spans="1:7" x14ac:dyDescent="0.2">
      <c r="A125" s="24" t="s">
        <v>1695</v>
      </c>
      <c r="B125" s="29">
        <v>13</v>
      </c>
      <c r="C125" s="29">
        <v>17</v>
      </c>
      <c r="D125" s="30">
        <f t="shared" si="4"/>
        <v>30</v>
      </c>
      <c r="E125" s="29"/>
      <c r="F125" s="10"/>
      <c r="G125" s="8"/>
    </row>
    <row r="126" spans="1:7" x14ac:dyDescent="0.2">
      <c r="A126" s="22" t="s">
        <v>1696</v>
      </c>
      <c r="B126" s="31">
        <v>13</v>
      </c>
      <c r="C126" s="31">
        <v>17</v>
      </c>
      <c r="D126" s="30">
        <f t="shared" si="4"/>
        <v>30</v>
      </c>
      <c r="E126" s="31"/>
      <c r="F126" s="9"/>
      <c r="G126" s="7"/>
    </row>
    <row r="127" spans="1:7" x14ac:dyDescent="0.2">
      <c r="A127" s="24" t="s">
        <v>1697</v>
      </c>
      <c r="B127" s="29">
        <v>14</v>
      </c>
      <c r="C127" s="29">
        <v>16</v>
      </c>
      <c r="D127" s="30">
        <f t="shared" si="4"/>
        <v>30</v>
      </c>
      <c r="E127" s="29" t="s">
        <v>1698</v>
      </c>
      <c r="F127" s="10"/>
      <c r="G127" s="8"/>
    </row>
    <row r="128" spans="1:7" x14ac:dyDescent="0.2">
      <c r="A128" s="22" t="s">
        <v>1699</v>
      </c>
      <c r="B128" s="31">
        <v>13</v>
      </c>
      <c r="C128" s="31">
        <v>17</v>
      </c>
      <c r="D128" s="30">
        <f t="shared" si="4"/>
        <v>30</v>
      </c>
      <c r="E128" s="31"/>
      <c r="F128" s="9"/>
      <c r="G128" s="7"/>
    </row>
    <row r="129" spans="1:7" x14ac:dyDescent="0.2">
      <c r="A129" s="24" t="s">
        <v>1700</v>
      </c>
      <c r="B129" s="29">
        <v>14</v>
      </c>
      <c r="C129" s="29">
        <v>16</v>
      </c>
      <c r="D129" s="30">
        <f t="shared" si="4"/>
        <v>30</v>
      </c>
      <c r="E129" s="29"/>
      <c r="F129" s="10"/>
      <c r="G129" s="8"/>
    </row>
    <row r="130" spans="1:7" x14ac:dyDescent="0.2">
      <c r="A130" s="22" t="s">
        <v>1701</v>
      </c>
      <c r="B130" s="31">
        <v>13</v>
      </c>
      <c r="C130" s="31">
        <v>17</v>
      </c>
      <c r="D130" s="30">
        <f t="shared" si="4"/>
        <v>30</v>
      </c>
      <c r="E130" s="31"/>
      <c r="F130" s="9"/>
      <c r="G130" s="7"/>
    </row>
    <row r="131" spans="1:7" x14ac:dyDescent="0.2">
      <c r="A131" s="24" t="s">
        <v>1702</v>
      </c>
      <c r="B131" s="29">
        <v>13</v>
      </c>
      <c r="C131" s="29">
        <v>17</v>
      </c>
      <c r="D131" s="30">
        <f t="shared" si="4"/>
        <v>30</v>
      </c>
      <c r="E131" s="29"/>
      <c r="F131" s="10"/>
      <c r="G131" s="8"/>
    </row>
    <row r="132" spans="1:7" x14ac:dyDescent="0.2">
      <c r="A132" s="22" t="s">
        <v>1703</v>
      </c>
      <c r="B132" s="31">
        <v>13</v>
      </c>
      <c r="C132" s="31">
        <v>17</v>
      </c>
      <c r="D132" s="30">
        <f t="shared" si="4"/>
        <v>30</v>
      </c>
      <c r="E132" s="31"/>
      <c r="F132" s="9"/>
      <c r="G132" s="7" t="s">
        <v>1300</v>
      </c>
    </row>
    <row r="133" spans="1:7" x14ac:dyDescent="0.2">
      <c r="A133" s="22" t="s">
        <v>1705</v>
      </c>
      <c r="B133" s="31">
        <v>13</v>
      </c>
      <c r="C133" s="31">
        <v>17</v>
      </c>
      <c r="D133" s="30">
        <f t="shared" si="4"/>
        <v>30</v>
      </c>
      <c r="E133" s="31"/>
      <c r="F133" s="10"/>
      <c r="G133" s="8" t="s">
        <v>1302</v>
      </c>
    </row>
    <row r="134" spans="1:7" x14ac:dyDescent="0.2">
      <c r="A134" s="22" t="s">
        <v>1707</v>
      </c>
      <c r="B134" s="31">
        <v>14</v>
      </c>
      <c r="C134" s="31">
        <v>16</v>
      </c>
      <c r="D134" s="30">
        <f t="shared" si="4"/>
        <v>30</v>
      </c>
      <c r="E134" s="34"/>
      <c r="F134" s="9"/>
      <c r="G134" s="7"/>
    </row>
    <row r="135" spans="1:7" x14ac:dyDescent="0.2">
      <c r="A135" s="24" t="s">
        <v>1708</v>
      </c>
      <c r="B135" s="29">
        <v>14</v>
      </c>
      <c r="C135" s="29">
        <v>16</v>
      </c>
      <c r="D135" s="30">
        <f t="shared" si="4"/>
        <v>30</v>
      </c>
      <c r="E135" s="29"/>
      <c r="F135" s="10"/>
      <c r="G135" s="8"/>
    </row>
    <row r="136" spans="1:7" x14ac:dyDescent="0.2">
      <c r="A136" s="22" t="s">
        <v>1709</v>
      </c>
      <c r="B136" s="31">
        <v>14</v>
      </c>
      <c r="C136" s="31">
        <v>16</v>
      </c>
      <c r="D136" s="30">
        <f t="shared" si="4"/>
        <v>30</v>
      </c>
      <c r="E136" s="31"/>
      <c r="F136" s="9"/>
      <c r="G136" s="7"/>
    </row>
    <row r="137" spans="1:7" x14ac:dyDescent="0.2">
      <c r="A137" s="24" t="s">
        <v>1710</v>
      </c>
      <c r="B137" s="29">
        <v>13</v>
      </c>
      <c r="C137" s="29">
        <v>17</v>
      </c>
      <c r="D137" s="30">
        <f t="shared" si="4"/>
        <v>30</v>
      </c>
      <c r="E137" s="29"/>
      <c r="F137" s="10"/>
      <c r="G137" s="8"/>
    </row>
    <row r="138" spans="1:7" x14ac:dyDescent="0.2">
      <c r="A138" s="22" t="s">
        <v>1711</v>
      </c>
      <c r="B138" s="31">
        <v>13</v>
      </c>
      <c r="C138" s="31">
        <v>17</v>
      </c>
      <c r="D138" s="30">
        <f t="shared" si="4"/>
        <v>30</v>
      </c>
      <c r="E138" s="31"/>
      <c r="F138" s="9"/>
      <c r="G138" s="7"/>
    </row>
    <row r="139" spans="1:7" x14ac:dyDescent="0.2">
      <c r="A139" s="22" t="s">
        <v>1713</v>
      </c>
      <c r="B139" s="31">
        <v>13</v>
      </c>
      <c r="C139" s="31">
        <v>17</v>
      </c>
      <c r="D139" s="30">
        <f t="shared" si="4"/>
        <v>30</v>
      </c>
      <c r="E139" s="31"/>
      <c r="F139" s="10"/>
      <c r="G139" s="8"/>
    </row>
    <row r="140" spans="1:7" x14ac:dyDescent="0.2">
      <c r="A140" s="24" t="s">
        <v>1714</v>
      </c>
      <c r="B140" s="29">
        <v>13</v>
      </c>
      <c r="C140" s="29">
        <v>17</v>
      </c>
      <c r="D140" s="30">
        <f t="shared" si="4"/>
        <v>30</v>
      </c>
      <c r="E140" s="31"/>
      <c r="F140" s="9"/>
      <c r="G140" s="7"/>
    </row>
    <row r="141" spans="1:7" x14ac:dyDescent="0.2">
      <c r="A141" s="24" t="s">
        <v>1716</v>
      </c>
      <c r="B141" s="29">
        <v>14</v>
      </c>
      <c r="C141" s="29">
        <v>16</v>
      </c>
      <c r="D141" s="30">
        <f t="shared" si="4"/>
        <v>30</v>
      </c>
      <c r="E141" s="29" t="s">
        <v>1717</v>
      </c>
      <c r="F141" s="10"/>
      <c r="G141" s="8"/>
    </row>
    <row r="142" spans="1:7" x14ac:dyDescent="0.2">
      <c r="A142" s="22" t="s">
        <v>1718</v>
      </c>
      <c r="B142" s="31">
        <v>13</v>
      </c>
      <c r="C142" s="31">
        <v>17</v>
      </c>
      <c r="D142" s="30">
        <f t="shared" si="4"/>
        <v>30</v>
      </c>
      <c r="E142" s="31"/>
      <c r="F142" s="9"/>
      <c r="G142" s="7"/>
    </row>
    <row r="143" spans="1:7" x14ac:dyDescent="0.2">
      <c r="A143" s="22" t="s">
        <v>1720</v>
      </c>
      <c r="B143" s="31">
        <v>13</v>
      </c>
      <c r="C143" s="31">
        <v>17</v>
      </c>
      <c r="D143" s="30">
        <f t="shared" si="4"/>
        <v>30</v>
      </c>
      <c r="E143" s="31"/>
      <c r="F143" s="10"/>
      <c r="G143" s="8"/>
    </row>
    <row r="144" spans="1:7" x14ac:dyDescent="0.2">
      <c r="A144" s="24" t="s">
        <v>1723</v>
      </c>
      <c r="B144" s="29">
        <v>13</v>
      </c>
      <c r="C144" s="29">
        <v>17</v>
      </c>
      <c r="D144" s="30">
        <f t="shared" si="4"/>
        <v>30</v>
      </c>
      <c r="E144" s="29"/>
      <c r="F144" s="9"/>
      <c r="G144" s="7"/>
    </row>
    <row r="145" spans="1:7" x14ac:dyDescent="0.2">
      <c r="A145" s="22" t="s">
        <v>1724</v>
      </c>
      <c r="B145" s="31">
        <v>14</v>
      </c>
      <c r="C145" s="31">
        <v>16</v>
      </c>
      <c r="D145" s="30">
        <f t="shared" si="4"/>
        <v>30</v>
      </c>
      <c r="E145" s="31"/>
      <c r="F145" s="10"/>
      <c r="G145" s="8"/>
    </row>
    <row r="146" spans="1:7" x14ac:dyDescent="0.2">
      <c r="A146" s="24" t="s">
        <v>1727</v>
      </c>
      <c r="B146" s="29">
        <v>13</v>
      </c>
      <c r="C146" s="29">
        <v>17</v>
      </c>
      <c r="D146" s="30">
        <f t="shared" si="4"/>
        <v>30</v>
      </c>
      <c r="E146" s="29"/>
      <c r="F146" s="9"/>
      <c r="G146" s="7"/>
    </row>
    <row r="147" spans="1:7" x14ac:dyDescent="0.2">
      <c r="A147" s="22" t="s">
        <v>1728</v>
      </c>
      <c r="B147" s="31">
        <v>14</v>
      </c>
      <c r="C147" s="31">
        <v>16</v>
      </c>
      <c r="D147" s="30">
        <f t="shared" si="4"/>
        <v>30</v>
      </c>
      <c r="E147" s="31"/>
      <c r="F147" s="10"/>
      <c r="G147" s="8"/>
    </row>
    <row r="148" spans="1:7" x14ac:dyDescent="0.2">
      <c r="A148" s="22" t="s">
        <v>1730</v>
      </c>
      <c r="B148" s="31">
        <v>13</v>
      </c>
      <c r="C148" s="31">
        <v>17</v>
      </c>
      <c r="D148" s="30">
        <f t="shared" si="4"/>
        <v>30</v>
      </c>
      <c r="E148" s="31"/>
      <c r="F148" s="9"/>
      <c r="G148" s="7"/>
    </row>
    <row r="149" spans="1:7" x14ac:dyDescent="0.2">
      <c r="A149" s="24" t="s">
        <v>1731</v>
      </c>
      <c r="B149" s="29">
        <v>14</v>
      </c>
      <c r="C149" s="29">
        <v>16</v>
      </c>
      <c r="D149" s="30">
        <f t="shared" si="4"/>
        <v>30</v>
      </c>
      <c r="E149" s="29"/>
      <c r="F149" s="10"/>
      <c r="G149" s="8"/>
    </row>
    <row r="150" spans="1:7" x14ac:dyDescent="0.2">
      <c r="A150" s="22" t="s">
        <v>754</v>
      </c>
      <c r="B150" s="74">
        <v>13</v>
      </c>
      <c r="C150" s="74">
        <v>18</v>
      </c>
      <c r="D150" s="74">
        <f>SUM(B150, C150)</f>
        <v>31</v>
      </c>
      <c r="E150" s="74"/>
      <c r="F150" s="9"/>
      <c r="G150" s="7"/>
    </row>
    <row r="151" spans="1:7" x14ac:dyDescent="0.2">
      <c r="A151" s="64" t="s">
        <v>928</v>
      </c>
      <c r="B151" s="79">
        <v>12</v>
      </c>
      <c r="C151" s="79">
        <v>19</v>
      </c>
      <c r="D151" s="79">
        <f>SUM(B151, C151)</f>
        <v>31</v>
      </c>
      <c r="E151" s="74"/>
      <c r="F151" s="10"/>
      <c r="G151" s="8"/>
    </row>
    <row r="152" spans="1:7" x14ac:dyDescent="0.2">
      <c r="A152" s="64" t="s">
        <v>1020</v>
      </c>
      <c r="B152" s="74">
        <v>13</v>
      </c>
      <c r="C152" s="74">
        <v>18</v>
      </c>
      <c r="D152" s="74">
        <f>SUM(B152, C152)</f>
        <v>31</v>
      </c>
      <c r="E152" s="74"/>
      <c r="F152" s="9"/>
      <c r="G152" s="7"/>
    </row>
    <row r="153" spans="1:7" x14ac:dyDescent="0.2">
      <c r="A153" s="64" t="s">
        <v>1346</v>
      </c>
      <c r="B153" s="74">
        <v>13</v>
      </c>
      <c r="C153" s="74">
        <v>18</v>
      </c>
      <c r="D153" s="74">
        <f>SUM(B153,C153)</f>
        <v>31</v>
      </c>
      <c r="E153" s="74"/>
      <c r="F153" s="10"/>
      <c r="G153" s="8"/>
    </row>
    <row r="154" spans="1:7" x14ac:dyDescent="0.2">
      <c r="A154" s="64" t="s">
        <v>1355</v>
      </c>
      <c r="B154" s="74">
        <v>13</v>
      </c>
      <c r="C154" s="74">
        <v>18</v>
      </c>
      <c r="D154" s="74">
        <f>SUM(B154,C154)</f>
        <v>31</v>
      </c>
      <c r="E154" s="74"/>
      <c r="F154" s="9"/>
      <c r="G154" s="7"/>
    </row>
    <row r="155" spans="1:7" x14ac:dyDescent="0.2">
      <c r="A155" s="24" t="s">
        <v>1704</v>
      </c>
      <c r="B155" s="29">
        <v>14</v>
      </c>
      <c r="C155" s="29">
        <v>17</v>
      </c>
      <c r="D155" s="30">
        <f>SUM(B155,C155)</f>
        <v>31</v>
      </c>
      <c r="E155" s="29"/>
      <c r="F155" s="10"/>
      <c r="G155" s="8"/>
    </row>
    <row r="156" spans="1:7" x14ac:dyDescent="0.2">
      <c r="A156" s="35" t="s">
        <v>1725</v>
      </c>
      <c r="B156" s="36">
        <v>13</v>
      </c>
      <c r="C156" s="36">
        <v>18</v>
      </c>
      <c r="D156" s="37">
        <f>SUM(B156,C156)</f>
        <v>31</v>
      </c>
      <c r="E156" s="36"/>
      <c r="F156" s="9"/>
      <c r="G156" s="7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6FBA1-0AE9-4894-BF85-6B57A342FDBA}">
  <sheetPr>
    <tabColor rgb="FF00B050"/>
  </sheetPr>
  <dimension ref="A1:N131"/>
  <sheetViews>
    <sheetView tabSelected="1" zoomScale="65" workbookViewId="0">
      <selection activeCell="N36" sqref="N36"/>
    </sheetView>
  </sheetViews>
  <sheetFormatPr baseColWidth="10" defaultColWidth="8.83203125" defaultRowHeight="15" x14ac:dyDescent="0.2"/>
  <cols>
    <col min="1" max="1" width="50.6640625" customWidth="1"/>
    <col min="2" max="2" width="11.6640625" customWidth="1"/>
    <col min="4" max="4" width="15.1640625" bestFit="1" customWidth="1"/>
    <col min="5" max="5" width="11.6640625" customWidth="1"/>
    <col min="6" max="6" width="20.5" customWidth="1"/>
    <col min="7" max="7" width="18" customWidth="1"/>
    <col min="8" max="8" width="21" customWidth="1"/>
    <col min="9" max="9" width="17.1640625" customWidth="1"/>
    <col min="10" max="10" width="16.1640625" customWidth="1"/>
    <col min="11" max="11" width="24.6640625" customWidth="1"/>
    <col min="12" max="12" width="21.33203125" customWidth="1"/>
    <col min="13" max="13" width="17.1640625" customWidth="1"/>
    <col min="14" max="14" width="16" customWidth="1"/>
  </cols>
  <sheetData>
    <row r="1" spans="1:14" x14ac:dyDescent="0.2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t="s">
        <v>268</v>
      </c>
      <c r="G1" t="s">
        <v>269</v>
      </c>
      <c r="H1" t="s">
        <v>270</v>
      </c>
      <c r="I1" t="s">
        <v>271</v>
      </c>
      <c r="J1" t="s">
        <v>272</v>
      </c>
      <c r="K1" t="s">
        <v>273</v>
      </c>
      <c r="L1" t="s">
        <v>274</v>
      </c>
      <c r="M1" t="s">
        <v>275</v>
      </c>
      <c r="N1" t="s">
        <v>276</v>
      </c>
    </row>
    <row r="2" spans="1:14" x14ac:dyDescent="0.2">
      <c r="A2" s="1" t="s">
        <v>294</v>
      </c>
      <c r="B2" s="1">
        <v>14</v>
      </c>
      <c r="C2" s="1">
        <v>15</v>
      </c>
      <c r="D2" s="1">
        <f t="shared" ref="D2:D13" si="0">SUM(B2,C2)</f>
        <v>29</v>
      </c>
    </row>
    <row r="3" spans="1:14" x14ac:dyDescent="0.2">
      <c r="A3" s="1" t="s">
        <v>295</v>
      </c>
      <c r="B3" s="1">
        <v>14</v>
      </c>
      <c r="C3" s="1">
        <v>15</v>
      </c>
      <c r="D3" s="1">
        <f t="shared" si="0"/>
        <v>29</v>
      </c>
    </row>
    <row r="4" spans="1:14" x14ac:dyDescent="0.2">
      <c r="A4" s="1" t="s">
        <v>296</v>
      </c>
      <c r="B4" s="1">
        <v>13</v>
      </c>
      <c r="C4" s="1">
        <v>16</v>
      </c>
      <c r="D4" s="1">
        <f t="shared" si="0"/>
        <v>29</v>
      </c>
    </row>
    <row r="5" spans="1:14" x14ac:dyDescent="0.2">
      <c r="A5" s="1" t="s">
        <v>297</v>
      </c>
      <c r="B5" s="1">
        <v>13</v>
      </c>
      <c r="C5" s="1">
        <v>16</v>
      </c>
      <c r="D5" s="1">
        <f t="shared" si="0"/>
        <v>29</v>
      </c>
    </row>
    <row r="6" spans="1:14" x14ac:dyDescent="0.2">
      <c r="A6" s="1" t="s">
        <v>302</v>
      </c>
      <c r="B6" s="1">
        <v>13</v>
      </c>
      <c r="C6" s="1">
        <v>16</v>
      </c>
      <c r="D6" s="1">
        <f t="shared" si="0"/>
        <v>29</v>
      </c>
      <c r="E6" s="6" t="s">
        <v>303</v>
      </c>
    </row>
    <row r="7" spans="1:14" x14ac:dyDescent="0.2">
      <c r="A7" s="1" t="s">
        <v>307</v>
      </c>
      <c r="B7" s="1">
        <v>13</v>
      </c>
      <c r="C7" s="1">
        <v>16</v>
      </c>
      <c r="D7" s="1">
        <f t="shared" si="0"/>
        <v>29</v>
      </c>
    </row>
    <row r="8" spans="1:14" x14ac:dyDescent="0.2">
      <c r="A8" s="1" t="s">
        <v>312</v>
      </c>
      <c r="B8" s="1">
        <v>13</v>
      </c>
      <c r="C8" s="1">
        <v>16</v>
      </c>
      <c r="D8" s="1">
        <f t="shared" si="0"/>
        <v>29</v>
      </c>
    </row>
    <row r="9" spans="1:14" x14ac:dyDescent="0.2">
      <c r="A9" s="1" t="s">
        <v>317</v>
      </c>
      <c r="B9" s="1">
        <v>13</v>
      </c>
      <c r="C9" s="1">
        <v>16</v>
      </c>
      <c r="D9" s="1">
        <f t="shared" si="0"/>
        <v>29</v>
      </c>
      <c r="F9">
        <v>2.548</v>
      </c>
      <c r="G9">
        <v>3.125</v>
      </c>
      <c r="H9">
        <f>F9+G9</f>
        <v>5.673</v>
      </c>
      <c r="I9">
        <v>8.0739999999999998</v>
      </c>
      <c r="J9">
        <f>F9/G9</f>
        <v>0.81535999999999997</v>
      </c>
      <c r="K9">
        <f>F9/H9</f>
        <v>0.4491450731535343</v>
      </c>
      <c r="L9">
        <f>G9/H9</f>
        <v>0.55085492684646575</v>
      </c>
      <c r="M9">
        <f>F9/I9</f>
        <v>0.31558087688877878</v>
      </c>
      <c r="N9">
        <f>G9/I9</f>
        <v>0.38704483527371814</v>
      </c>
    </row>
    <row r="10" spans="1:14" x14ac:dyDescent="0.2">
      <c r="A10" s="1" t="s">
        <v>319</v>
      </c>
      <c r="B10" s="1">
        <v>13</v>
      </c>
      <c r="C10" s="1">
        <v>16</v>
      </c>
      <c r="D10" s="1">
        <f t="shared" si="0"/>
        <v>29</v>
      </c>
      <c r="F10">
        <v>1.962</v>
      </c>
      <c r="G10">
        <v>2.835</v>
      </c>
      <c r="H10">
        <f>F10+G10</f>
        <v>4.7969999999999997</v>
      </c>
      <c r="I10">
        <v>6.9180000000000001</v>
      </c>
      <c r="J10">
        <f>F10/G10</f>
        <v>0.69206349206349205</v>
      </c>
      <c r="K10">
        <f>F10/H10</f>
        <v>0.40900562851782368</v>
      </c>
      <c r="L10">
        <f>G10/H10</f>
        <v>0.59099437148217637</v>
      </c>
      <c r="M10">
        <f>F10/I10</f>
        <v>0.28360797918473546</v>
      </c>
      <c r="N10">
        <f>G10/I10</f>
        <v>0.40980052038161319</v>
      </c>
    </row>
    <row r="11" spans="1:14" x14ac:dyDescent="0.2">
      <c r="A11" s="1" t="s">
        <v>326</v>
      </c>
      <c r="B11" s="1">
        <v>13</v>
      </c>
      <c r="C11" s="1">
        <v>16</v>
      </c>
      <c r="D11" s="1">
        <f t="shared" si="0"/>
        <v>29</v>
      </c>
      <c r="F11">
        <v>1.7410000000000001</v>
      </c>
      <c r="G11">
        <v>2.62</v>
      </c>
      <c r="H11">
        <f>F11+G11</f>
        <v>4.3610000000000007</v>
      </c>
      <c r="I11">
        <v>6.1769999999999996</v>
      </c>
      <c r="J11">
        <f>F11/G11</f>
        <v>0.66450381679389314</v>
      </c>
      <c r="K11">
        <f>F11/H11</f>
        <v>0.39922036230222424</v>
      </c>
      <c r="L11">
        <f>G11/H11</f>
        <v>0.60077963769777565</v>
      </c>
      <c r="M11">
        <f>F11/I11</f>
        <v>0.28185203173061363</v>
      </c>
      <c r="N11">
        <f>G11/I11</f>
        <v>0.4241541201230371</v>
      </c>
    </row>
    <row r="12" spans="1:14" x14ac:dyDescent="0.2">
      <c r="A12" s="1" t="s">
        <v>331</v>
      </c>
      <c r="B12" s="1">
        <v>13</v>
      </c>
      <c r="C12" s="1">
        <v>16</v>
      </c>
      <c r="D12" s="1">
        <f t="shared" si="0"/>
        <v>29</v>
      </c>
      <c r="F12">
        <v>1.7270000000000001</v>
      </c>
      <c r="G12">
        <v>2.4820000000000002</v>
      </c>
      <c r="H12">
        <f>F12+G12</f>
        <v>4.2090000000000005</v>
      </c>
      <c r="I12">
        <v>5.9340000000000002</v>
      </c>
      <c r="J12">
        <f>F12/G12</f>
        <v>0.69580983078162773</v>
      </c>
      <c r="K12">
        <f>F12/H12</f>
        <v>0.41031123782371104</v>
      </c>
      <c r="L12">
        <f>G12/H12</f>
        <v>0.58968876217628885</v>
      </c>
      <c r="M12">
        <f>F12/I12</f>
        <v>0.29103471520053925</v>
      </c>
      <c r="N12">
        <f>G12/I12</f>
        <v>0.41826761038085608</v>
      </c>
    </row>
    <row r="13" spans="1:14" x14ac:dyDescent="0.2">
      <c r="A13" s="1" t="s">
        <v>339</v>
      </c>
      <c r="B13" s="1">
        <v>13</v>
      </c>
      <c r="C13" s="1">
        <v>16</v>
      </c>
      <c r="D13" s="1">
        <f t="shared" si="0"/>
        <v>29</v>
      </c>
      <c r="F13">
        <v>2.181</v>
      </c>
      <c r="G13">
        <v>3.0129999999999999</v>
      </c>
      <c r="H13">
        <f>F13+G13</f>
        <v>5.194</v>
      </c>
      <c r="I13">
        <v>7.2530000000000001</v>
      </c>
      <c r="J13">
        <f>F13/G13</f>
        <v>0.72386325921008965</v>
      </c>
      <c r="K13">
        <f>F13/H13</f>
        <v>0.41990758567577974</v>
      </c>
      <c r="L13">
        <f>G13/H13</f>
        <v>0.58009241432422021</v>
      </c>
      <c r="M13">
        <f>F13/I13</f>
        <v>0.30070315731421482</v>
      </c>
      <c r="N13">
        <f>G13/I13</f>
        <v>0.415414311319454</v>
      </c>
    </row>
    <row r="14" spans="1:14" x14ac:dyDescent="0.2">
      <c r="A14" s="1" t="s">
        <v>427</v>
      </c>
      <c r="B14" s="1">
        <v>12</v>
      </c>
      <c r="C14" s="1">
        <v>17</v>
      </c>
      <c r="D14" s="1">
        <f t="shared" ref="D14:D25" si="1">SUM(B14, C14)</f>
        <v>29</v>
      </c>
    </row>
    <row r="15" spans="1:14" x14ac:dyDescent="0.2">
      <c r="A15" s="1" t="s">
        <v>433</v>
      </c>
      <c r="B15" s="1">
        <v>12</v>
      </c>
      <c r="C15" s="1">
        <v>17</v>
      </c>
      <c r="D15" s="1">
        <f t="shared" si="1"/>
        <v>29</v>
      </c>
    </row>
    <row r="16" spans="1:14" x14ac:dyDescent="0.2">
      <c r="A16" s="92" t="s">
        <v>563</v>
      </c>
      <c r="B16" s="92">
        <v>12</v>
      </c>
      <c r="C16" s="1">
        <v>17</v>
      </c>
      <c r="D16">
        <f t="shared" si="1"/>
        <v>29</v>
      </c>
    </row>
    <row r="17" spans="1:4" x14ac:dyDescent="0.2">
      <c r="A17" s="94" t="s">
        <v>564</v>
      </c>
      <c r="B17" s="94">
        <v>12</v>
      </c>
      <c r="C17" s="1">
        <v>17</v>
      </c>
      <c r="D17">
        <f t="shared" si="1"/>
        <v>29</v>
      </c>
    </row>
    <row r="18" spans="1:4" x14ac:dyDescent="0.2">
      <c r="A18" s="94" t="s">
        <v>566</v>
      </c>
      <c r="B18" s="94">
        <v>12</v>
      </c>
      <c r="C18" s="1">
        <v>17</v>
      </c>
      <c r="D18">
        <f t="shared" si="1"/>
        <v>29</v>
      </c>
    </row>
    <row r="19" spans="1:4" x14ac:dyDescent="0.2">
      <c r="A19" s="92" t="s">
        <v>665</v>
      </c>
      <c r="B19" s="92">
        <v>12</v>
      </c>
      <c r="C19" s="1">
        <v>17</v>
      </c>
      <c r="D19">
        <f t="shared" si="1"/>
        <v>29</v>
      </c>
    </row>
    <row r="20" spans="1:4" x14ac:dyDescent="0.2">
      <c r="A20" s="94" t="s">
        <v>678</v>
      </c>
      <c r="B20" s="94">
        <v>12</v>
      </c>
      <c r="C20" s="1">
        <v>17</v>
      </c>
      <c r="D20">
        <f t="shared" si="1"/>
        <v>29</v>
      </c>
    </row>
    <row r="21" spans="1:4" x14ac:dyDescent="0.2">
      <c r="A21" s="92" t="s">
        <v>679</v>
      </c>
      <c r="B21" s="92">
        <v>13</v>
      </c>
      <c r="C21" s="1">
        <v>16</v>
      </c>
      <c r="D21">
        <f t="shared" si="1"/>
        <v>29</v>
      </c>
    </row>
    <row r="22" spans="1:4" x14ac:dyDescent="0.2">
      <c r="A22" s="94" t="s">
        <v>680</v>
      </c>
      <c r="B22" s="94">
        <v>12</v>
      </c>
      <c r="C22" s="1">
        <v>17</v>
      </c>
      <c r="D22">
        <f t="shared" si="1"/>
        <v>29</v>
      </c>
    </row>
    <row r="23" spans="1:4" x14ac:dyDescent="0.2">
      <c r="A23" s="92" t="s">
        <v>681</v>
      </c>
      <c r="B23" s="92">
        <v>12</v>
      </c>
      <c r="C23" s="1">
        <v>17</v>
      </c>
      <c r="D23">
        <f t="shared" si="1"/>
        <v>29</v>
      </c>
    </row>
    <row r="24" spans="1:4" x14ac:dyDescent="0.2">
      <c r="A24" s="94" t="s">
        <v>682</v>
      </c>
      <c r="B24" s="94">
        <v>12</v>
      </c>
      <c r="C24" s="1">
        <v>17</v>
      </c>
      <c r="D24">
        <f t="shared" si="1"/>
        <v>29</v>
      </c>
    </row>
    <row r="25" spans="1:4" x14ac:dyDescent="0.2">
      <c r="A25" s="1" t="s">
        <v>277</v>
      </c>
      <c r="B25" s="1">
        <v>14</v>
      </c>
      <c r="C25" s="1">
        <v>16</v>
      </c>
      <c r="D25" s="1">
        <f t="shared" si="1"/>
        <v>30</v>
      </c>
    </row>
    <row r="26" spans="1:4" x14ac:dyDescent="0.2">
      <c r="A26" s="1" t="s">
        <v>279</v>
      </c>
      <c r="B26" s="1">
        <v>14</v>
      </c>
      <c r="C26" s="1">
        <v>16</v>
      </c>
      <c r="D26" s="1">
        <f t="shared" ref="D26:D69" si="2">SUM(B26,C26)</f>
        <v>30</v>
      </c>
    </row>
    <row r="27" spans="1:4" x14ac:dyDescent="0.2">
      <c r="A27" s="1" t="s">
        <v>282</v>
      </c>
      <c r="B27" s="1">
        <v>14</v>
      </c>
      <c r="C27" s="1">
        <v>16</v>
      </c>
      <c r="D27" s="1">
        <f t="shared" si="2"/>
        <v>30</v>
      </c>
    </row>
    <row r="28" spans="1:4" x14ac:dyDescent="0.2">
      <c r="A28" s="1" t="s">
        <v>283</v>
      </c>
      <c r="B28" s="1">
        <v>14</v>
      </c>
      <c r="C28" s="1">
        <v>16</v>
      </c>
      <c r="D28" s="1">
        <f t="shared" si="2"/>
        <v>30</v>
      </c>
    </row>
    <row r="29" spans="1:4" x14ac:dyDescent="0.2">
      <c r="A29" s="1" t="s">
        <v>284</v>
      </c>
      <c r="B29" s="1">
        <v>14</v>
      </c>
      <c r="C29" s="1">
        <v>16</v>
      </c>
      <c r="D29" s="1">
        <f t="shared" si="2"/>
        <v>30</v>
      </c>
    </row>
    <row r="30" spans="1:4" x14ac:dyDescent="0.2">
      <c r="A30" s="1" t="s">
        <v>285</v>
      </c>
      <c r="B30" s="1">
        <v>13</v>
      </c>
      <c r="C30" s="1">
        <v>17</v>
      </c>
      <c r="D30" s="1">
        <f t="shared" si="2"/>
        <v>30</v>
      </c>
    </row>
    <row r="31" spans="1:4" x14ac:dyDescent="0.2">
      <c r="A31" s="1" t="s">
        <v>286</v>
      </c>
      <c r="B31" s="1">
        <v>13</v>
      </c>
      <c r="C31" s="1">
        <v>17</v>
      </c>
      <c r="D31" s="1">
        <f t="shared" si="2"/>
        <v>30</v>
      </c>
    </row>
    <row r="32" spans="1:4" x14ac:dyDescent="0.2">
      <c r="A32" s="1" t="s">
        <v>287</v>
      </c>
      <c r="B32" s="1">
        <v>14</v>
      </c>
      <c r="C32" s="1">
        <v>16</v>
      </c>
      <c r="D32" s="1">
        <f t="shared" si="2"/>
        <v>30</v>
      </c>
    </row>
    <row r="33" spans="1:4" x14ac:dyDescent="0.2">
      <c r="A33" s="1" t="s">
        <v>288</v>
      </c>
      <c r="B33" s="1">
        <v>14</v>
      </c>
      <c r="C33" s="1">
        <v>16</v>
      </c>
      <c r="D33" s="1">
        <f t="shared" si="2"/>
        <v>30</v>
      </c>
    </row>
    <row r="34" spans="1:4" x14ac:dyDescent="0.2">
      <c r="A34" s="1" t="s">
        <v>289</v>
      </c>
      <c r="B34" s="1">
        <v>14</v>
      </c>
      <c r="C34" s="1">
        <v>16</v>
      </c>
      <c r="D34" s="1">
        <f t="shared" si="2"/>
        <v>30</v>
      </c>
    </row>
    <row r="35" spans="1:4" x14ac:dyDescent="0.2">
      <c r="A35" s="1" t="s">
        <v>290</v>
      </c>
      <c r="B35" s="1">
        <v>13</v>
      </c>
      <c r="C35" s="1">
        <v>17</v>
      </c>
      <c r="D35" s="1">
        <f t="shared" si="2"/>
        <v>30</v>
      </c>
    </row>
    <row r="36" spans="1:4" x14ac:dyDescent="0.2">
      <c r="A36" s="1" t="s">
        <v>291</v>
      </c>
      <c r="B36" s="1">
        <v>14</v>
      </c>
      <c r="C36" s="1">
        <v>16</v>
      </c>
      <c r="D36" s="1">
        <f t="shared" si="2"/>
        <v>30</v>
      </c>
    </row>
    <row r="37" spans="1:4" x14ac:dyDescent="0.2">
      <c r="A37" s="1" t="s">
        <v>293</v>
      </c>
      <c r="B37" s="1">
        <v>13</v>
      </c>
      <c r="C37" s="1">
        <v>17</v>
      </c>
      <c r="D37" s="1">
        <f t="shared" si="2"/>
        <v>30</v>
      </c>
    </row>
    <row r="38" spans="1:4" x14ac:dyDescent="0.2">
      <c r="A38" s="1" t="s">
        <v>298</v>
      </c>
      <c r="B38" s="1">
        <v>14</v>
      </c>
      <c r="C38" s="1">
        <v>16</v>
      </c>
      <c r="D38" s="1">
        <f t="shared" si="2"/>
        <v>30</v>
      </c>
    </row>
    <row r="39" spans="1:4" x14ac:dyDescent="0.2">
      <c r="A39" s="1" t="s">
        <v>299</v>
      </c>
      <c r="B39" s="1">
        <v>13</v>
      </c>
      <c r="C39" s="1">
        <v>17</v>
      </c>
      <c r="D39" s="1">
        <f t="shared" si="2"/>
        <v>30</v>
      </c>
    </row>
    <row r="40" spans="1:4" x14ac:dyDescent="0.2">
      <c r="A40" s="1" t="s">
        <v>300</v>
      </c>
      <c r="B40" s="1">
        <v>14</v>
      </c>
      <c r="C40" s="1">
        <v>16</v>
      </c>
      <c r="D40" s="1">
        <f t="shared" si="2"/>
        <v>30</v>
      </c>
    </row>
    <row r="41" spans="1:4" x14ac:dyDescent="0.2">
      <c r="A41" s="1" t="s">
        <v>301</v>
      </c>
      <c r="B41" s="1">
        <v>13</v>
      </c>
      <c r="C41" s="1">
        <v>17</v>
      </c>
      <c r="D41" s="1">
        <f t="shared" si="2"/>
        <v>30</v>
      </c>
    </row>
    <row r="42" spans="1:4" x14ac:dyDescent="0.2">
      <c r="A42" s="1" t="s">
        <v>304</v>
      </c>
      <c r="B42" s="1">
        <v>14</v>
      </c>
      <c r="C42" s="1">
        <v>16</v>
      </c>
      <c r="D42" s="1">
        <f t="shared" si="2"/>
        <v>30</v>
      </c>
    </row>
    <row r="43" spans="1:4" x14ac:dyDescent="0.2">
      <c r="A43" s="1" t="s">
        <v>305</v>
      </c>
      <c r="B43" s="1">
        <v>14</v>
      </c>
      <c r="C43" s="1">
        <v>16</v>
      </c>
      <c r="D43" s="1">
        <f t="shared" si="2"/>
        <v>30</v>
      </c>
    </row>
    <row r="44" spans="1:4" x14ac:dyDescent="0.2">
      <c r="A44" s="1" t="s">
        <v>306</v>
      </c>
      <c r="B44" s="1">
        <v>13</v>
      </c>
      <c r="C44" s="1">
        <v>17</v>
      </c>
      <c r="D44" s="1">
        <f t="shared" si="2"/>
        <v>30</v>
      </c>
    </row>
    <row r="45" spans="1:4" x14ac:dyDescent="0.2">
      <c r="A45" s="1" t="s">
        <v>308</v>
      </c>
      <c r="B45" s="1">
        <v>14</v>
      </c>
      <c r="C45" s="1">
        <v>16</v>
      </c>
      <c r="D45" s="1">
        <f t="shared" si="2"/>
        <v>30</v>
      </c>
    </row>
    <row r="46" spans="1:4" x14ac:dyDescent="0.2">
      <c r="A46" s="1" t="s">
        <v>309</v>
      </c>
      <c r="B46" s="1">
        <v>13</v>
      </c>
      <c r="C46" s="1">
        <v>17</v>
      </c>
      <c r="D46" s="1">
        <f t="shared" si="2"/>
        <v>30</v>
      </c>
    </row>
    <row r="47" spans="1:4" x14ac:dyDescent="0.2">
      <c r="A47" s="1" t="s">
        <v>310</v>
      </c>
      <c r="B47" s="1">
        <v>13</v>
      </c>
      <c r="C47" s="1">
        <v>17</v>
      </c>
      <c r="D47" s="1">
        <f t="shared" si="2"/>
        <v>30</v>
      </c>
    </row>
    <row r="48" spans="1:4" x14ac:dyDescent="0.2">
      <c r="A48" s="1" t="s">
        <v>311</v>
      </c>
      <c r="B48" s="1">
        <v>13</v>
      </c>
      <c r="C48" s="1">
        <v>17</v>
      </c>
      <c r="D48" s="1">
        <f t="shared" si="2"/>
        <v>30</v>
      </c>
    </row>
    <row r="49" spans="1:14" x14ac:dyDescent="0.2">
      <c r="A49" s="1" t="s">
        <v>313</v>
      </c>
      <c r="B49" s="1">
        <v>13</v>
      </c>
      <c r="C49" s="1">
        <v>17</v>
      </c>
      <c r="D49" s="1">
        <f t="shared" si="2"/>
        <v>30</v>
      </c>
      <c r="F49">
        <v>1.681</v>
      </c>
      <c r="G49">
        <v>2.673</v>
      </c>
      <c r="H49">
        <f t="shared" ref="H49:H69" si="3">F49+G49</f>
        <v>4.3540000000000001</v>
      </c>
      <c r="I49">
        <v>6.24</v>
      </c>
      <c r="J49">
        <f t="shared" ref="J49:J69" si="4">F49/G49</f>
        <v>0.62888140665918446</v>
      </c>
      <c r="K49">
        <f t="shared" ref="K49:K69" si="5">F49/H49</f>
        <v>0.38608176389526871</v>
      </c>
      <c r="L49">
        <f t="shared" ref="L49:L69" si="6">G49/H49</f>
        <v>0.61391823610473129</v>
      </c>
      <c r="M49">
        <f t="shared" ref="M49:M69" si="7">F49/I49</f>
        <v>0.26939102564102563</v>
      </c>
      <c r="N49">
        <f t="shared" ref="N49:N69" si="8">G49/I49</f>
        <v>0.42836538461538459</v>
      </c>
    </row>
    <row r="50" spans="1:14" x14ac:dyDescent="0.2">
      <c r="A50" s="1" t="s">
        <v>314</v>
      </c>
      <c r="B50" s="1">
        <v>14</v>
      </c>
      <c r="C50" s="1">
        <v>16</v>
      </c>
      <c r="D50" s="1">
        <f t="shared" si="2"/>
        <v>30</v>
      </c>
      <c r="F50">
        <v>2.016</v>
      </c>
      <c r="G50">
        <v>2.7320000000000002</v>
      </c>
      <c r="H50">
        <f t="shared" si="3"/>
        <v>4.7480000000000002</v>
      </c>
      <c r="I50">
        <v>6.76</v>
      </c>
      <c r="J50">
        <f t="shared" si="4"/>
        <v>0.73792093704245965</v>
      </c>
      <c r="K50">
        <f t="shared" si="5"/>
        <v>0.42459983150800334</v>
      </c>
      <c r="L50">
        <f t="shared" si="6"/>
        <v>0.5754001684919966</v>
      </c>
      <c r="M50">
        <f t="shared" si="7"/>
        <v>0.29822485207100591</v>
      </c>
      <c r="N50">
        <f t="shared" si="8"/>
        <v>0.40414201183431958</v>
      </c>
    </row>
    <row r="51" spans="1:14" x14ac:dyDescent="0.2">
      <c r="A51" s="1" t="s">
        <v>316</v>
      </c>
      <c r="B51" s="1">
        <v>14</v>
      </c>
      <c r="C51" s="1">
        <v>16</v>
      </c>
      <c r="D51" s="1">
        <f t="shared" si="2"/>
        <v>30</v>
      </c>
      <c r="F51">
        <v>2.1230000000000002</v>
      </c>
      <c r="G51">
        <v>2.7759999999999998</v>
      </c>
      <c r="H51">
        <f t="shared" si="3"/>
        <v>4.899</v>
      </c>
      <c r="I51">
        <v>7.0810000000000004</v>
      </c>
      <c r="J51">
        <f t="shared" si="4"/>
        <v>0.76476945244956784</v>
      </c>
      <c r="K51">
        <f t="shared" si="5"/>
        <v>0.43335374566238011</v>
      </c>
      <c r="L51">
        <f t="shared" si="6"/>
        <v>0.56664625433761984</v>
      </c>
      <c r="M51">
        <f t="shared" si="7"/>
        <v>0.29981641011156618</v>
      </c>
      <c r="N51">
        <f t="shared" si="8"/>
        <v>0.39203502330179346</v>
      </c>
    </row>
    <row r="52" spans="1:14" x14ac:dyDescent="0.2">
      <c r="A52" s="1" t="s">
        <v>318</v>
      </c>
      <c r="B52" s="1">
        <v>14</v>
      </c>
      <c r="C52" s="1">
        <v>16</v>
      </c>
      <c r="D52" s="1">
        <f t="shared" si="2"/>
        <v>30</v>
      </c>
      <c r="F52">
        <v>2.16</v>
      </c>
      <c r="G52">
        <v>2.6440000000000001</v>
      </c>
      <c r="H52">
        <f t="shared" si="3"/>
        <v>4.8040000000000003</v>
      </c>
      <c r="I52">
        <v>6.79</v>
      </c>
      <c r="J52">
        <f t="shared" si="4"/>
        <v>0.81694402420574885</v>
      </c>
      <c r="K52">
        <f t="shared" si="5"/>
        <v>0.44962531223980018</v>
      </c>
      <c r="L52">
        <f t="shared" si="6"/>
        <v>0.55037468776019982</v>
      </c>
      <c r="M52">
        <f t="shared" si="7"/>
        <v>0.31811487481590578</v>
      </c>
      <c r="N52">
        <f t="shared" si="8"/>
        <v>0.38939617083946981</v>
      </c>
    </row>
    <row r="53" spans="1:14" x14ac:dyDescent="0.2">
      <c r="A53" s="1" t="s">
        <v>320</v>
      </c>
      <c r="B53" s="1">
        <v>14</v>
      </c>
      <c r="C53" s="1">
        <v>16</v>
      </c>
      <c r="D53" s="1">
        <f t="shared" si="2"/>
        <v>30</v>
      </c>
      <c r="F53">
        <v>2.0880000000000001</v>
      </c>
      <c r="G53">
        <v>3.048</v>
      </c>
      <c r="H53">
        <f t="shared" si="3"/>
        <v>5.1360000000000001</v>
      </c>
      <c r="I53">
        <v>7.165</v>
      </c>
      <c r="J53">
        <f t="shared" si="4"/>
        <v>0.68503937007874016</v>
      </c>
      <c r="K53">
        <f t="shared" si="5"/>
        <v>0.40654205607476634</v>
      </c>
      <c r="L53">
        <f t="shared" si="6"/>
        <v>0.59345794392523366</v>
      </c>
      <c r="M53">
        <f t="shared" si="7"/>
        <v>0.29141660851360784</v>
      </c>
      <c r="N53">
        <f t="shared" si="8"/>
        <v>0.42540125610607116</v>
      </c>
    </row>
    <row r="54" spans="1:14" x14ac:dyDescent="0.2">
      <c r="A54" s="1" t="s">
        <v>321</v>
      </c>
      <c r="B54" s="1">
        <v>13</v>
      </c>
      <c r="C54" s="1">
        <v>17</v>
      </c>
      <c r="D54" s="1">
        <f t="shared" si="2"/>
        <v>30</v>
      </c>
      <c r="F54">
        <v>1.746</v>
      </c>
      <c r="G54">
        <v>2.4710000000000001</v>
      </c>
      <c r="H54">
        <f t="shared" si="3"/>
        <v>4.2170000000000005</v>
      </c>
      <c r="I54">
        <v>6.0270000000000001</v>
      </c>
      <c r="J54">
        <f t="shared" si="4"/>
        <v>0.70659651962768111</v>
      </c>
      <c r="K54">
        <f t="shared" si="5"/>
        <v>0.41403841593549912</v>
      </c>
      <c r="L54">
        <f t="shared" si="6"/>
        <v>0.58596158406450083</v>
      </c>
      <c r="M54">
        <f t="shared" si="7"/>
        <v>0.2896963663514186</v>
      </c>
      <c r="N54">
        <f t="shared" si="8"/>
        <v>0.40998838559814171</v>
      </c>
    </row>
    <row r="55" spans="1:14" x14ac:dyDescent="0.2">
      <c r="A55" s="1" t="s">
        <v>322</v>
      </c>
      <c r="B55" s="1">
        <v>13</v>
      </c>
      <c r="C55" s="1">
        <v>17</v>
      </c>
      <c r="D55" s="1">
        <f t="shared" si="2"/>
        <v>30</v>
      </c>
      <c r="F55">
        <v>2.0339999999999998</v>
      </c>
      <c r="G55">
        <v>2.9249999999999998</v>
      </c>
      <c r="H55">
        <f t="shared" si="3"/>
        <v>4.9589999999999996</v>
      </c>
      <c r="I55">
        <v>6.9340000000000002</v>
      </c>
      <c r="J55">
        <f t="shared" si="4"/>
        <v>0.69538461538461538</v>
      </c>
      <c r="K55">
        <f t="shared" si="5"/>
        <v>0.41016333938294008</v>
      </c>
      <c r="L55">
        <f t="shared" si="6"/>
        <v>0.58983666061705986</v>
      </c>
      <c r="M55">
        <f t="shared" si="7"/>
        <v>0.29333717911739254</v>
      </c>
      <c r="N55">
        <f t="shared" si="8"/>
        <v>0.42183443899625034</v>
      </c>
    </row>
    <row r="56" spans="1:14" x14ac:dyDescent="0.2">
      <c r="A56" s="1" t="s">
        <v>324</v>
      </c>
      <c r="B56" s="1">
        <v>14</v>
      </c>
      <c r="C56" s="1">
        <v>16</v>
      </c>
      <c r="D56" s="1">
        <f t="shared" si="2"/>
        <v>30</v>
      </c>
      <c r="F56">
        <v>2.5169999999999999</v>
      </c>
      <c r="G56">
        <v>3.121</v>
      </c>
      <c r="H56">
        <f t="shared" si="3"/>
        <v>5.6379999999999999</v>
      </c>
      <c r="I56">
        <v>7.9169999999999998</v>
      </c>
      <c r="J56">
        <f t="shared" si="4"/>
        <v>0.80647228452419095</v>
      </c>
      <c r="K56">
        <f t="shared" si="5"/>
        <v>0.44643490599503372</v>
      </c>
      <c r="L56">
        <f t="shared" si="6"/>
        <v>0.55356509400496634</v>
      </c>
      <c r="M56">
        <f t="shared" si="7"/>
        <v>0.31792345585449033</v>
      </c>
      <c r="N56">
        <f t="shared" si="8"/>
        <v>0.39421498042187697</v>
      </c>
    </row>
    <row r="57" spans="1:14" x14ac:dyDescent="0.2">
      <c r="A57" s="1" t="s">
        <v>325</v>
      </c>
      <c r="B57" s="1">
        <v>14</v>
      </c>
      <c r="C57" s="1">
        <v>16</v>
      </c>
      <c r="D57" s="1">
        <f t="shared" si="2"/>
        <v>30</v>
      </c>
      <c r="F57">
        <v>2.0249999999999999</v>
      </c>
      <c r="G57">
        <v>2.8039999999999998</v>
      </c>
      <c r="H57">
        <f t="shared" si="3"/>
        <v>4.8289999999999997</v>
      </c>
      <c r="I57">
        <v>4.8230000000000004</v>
      </c>
      <c r="J57">
        <f t="shared" si="4"/>
        <v>0.72218259629101289</v>
      </c>
      <c r="K57">
        <f t="shared" si="5"/>
        <v>0.41934147856699111</v>
      </c>
      <c r="L57">
        <f t="shared" si="6"/>
        <v>0.58065852143300889</v>
      </c>
      <c r="M57">
        <f t="shared" si="7"/>
        <v>0.41986315571221228</v>
      </c>
      <c r="N57">
        <f t="shared" si="8"/>
        <v>0.58138088326767567</v>
      </c>
    </row>
    <row r="58" spans="1:14" x14ac:dyDescent="0.2">
      <c r="A58" s="1" t="s">
        <v>327</v>
      </c>
      <c r="B58" s="1">
        <v>13</v>
      </c>
      <c r="C58" s="1">
        <v>17</v>
      </c>
      <c r="D58" s="1">
        <f t="shared" si="2"/>
        <v>30</v>
      </c>
      <c r="F58">
        <v>1.996</v>
      </c>
      <c r="G58">
        <v>3.048</v>
      </c>
      <c r="H58">
        <f t="shared" si="3"/>
        <v>5.0440000000000005</v>
      </c>
      <c r="I58">
        <v>6.9320000000000004</v>
      </c>
      <c r="J58">
        <f t="shared" si="4"/>
        <v>0.65485564304461941</v>
      </c>
      <c r="K58">
        <f t="shared" si="5"/>
        <v>0.39571768437747817</v>
      </c>
      <c r="L58">
        <f t="shared" si="6"/>
        <v>0.60428231562252177</v>
      </c>
      <c r="M58">
        <f t="shared" si="7"/>
        <v>0.28793998845931906</v>
      </c>
      <c r="N58">
        <f t="shared" si="8"/>
        <v>0.43969994229659548</v>
      </c>
    </row>
    <row r="59" spans="1:14" x14ac:dyDescent="0.2">
      <c r="A59" s="1" t="s">
        <v>328</v>
      </c>
      <c r="B59" s="1">
        <v>13</v>
      </c>
      <c r="C59" s="1">
        <v>17</v>
      </c>
      <c r="D59" s="1">
        <f t="shared" si="2"/>
        <v>30</v>
      </c>
      <c r="F59">
        <v>1.9079999999999999</v>
      </c>
      <c r="G59">
        <v>2.7040000000000002</v>
      </c>
      <c r="H59">
        <f t="shared" si="3"/>
        <v>4.6120000000000001</v>
      </c>
      <c r="I59">
        <v>6.4909999999999997</v>
      </c>
      <c r="J59">
        <f t="shared" si="4"/>
        <v>0.70562130177514781</v>
      </c>
      <c r="K59">
        <f t="shared" si="5"/>
        <v>0.41370338248048566</v>
      </c>
      <c r="L59">
        <f t="shared" si="6"/>
        <v>0.58629661751951434</v>
      </c>
      <c r="M59">
        <f t="shared" si="7"/>
        <v>0.29394546294869822</v>
      </c>
      <c r="N59">
        <f t="shared" si="8"/>
        <v>0.41657679864427671</v>
      </c>
    </row>
    <row r="60" spans="1:14" x14ac:dyDescent="0.2">
      <c r="A60" s="1" t="s">
        <v>329</v>
      </c>
      <c r="B60" s="1">
        <v>13</v>
      </c>
      <c r="C60" s="1">
        <v>17</v>
      </c>
      <c r="D60" s="1">
        <f t="shared" si="2"/>
        <v>30</v>
      </c>
      <c r="F60">
        <v>1.732</v>
      </c>
      <c r="G60">
        <v>2.5720000000000001</v>
      </c>
      <c r="H60">
        <f t="shared" si="3"/>
        <v>4.3040000000000003</v>
      </c>
      <c r="I60">
        <v>5.899</v>
      </c>
      <c r="J60">
        <f t="shared" si="4"/>
        <v>0.67340590979782267</v>
      </c>
      <c r="K60">
        <f t="shared" si="5"/>
        <v>0.40241635687732341</v>
      </c>
      <c r="L60">
        <f t="shared" si="6"/>
        <v>0.59758364312267653</v>
      </c>
      <c r="M60">
        <f t="shared" si="7"/>
        <v>0.29360908628581117</v>
      </c>
      <c r="N60">
        <f t="shared" si="8"/>
        <v>0.43600610272927615</v>
      </c>
    </row>
    <row r="61" spans="1:14" x14ac:dyDescent="0.2">
      <c r="A61" s="1" t="s">
        <v>330</v>
      </c>
      <c r="B61" s="1">
        <v>13</v>
      </c>
      <c r="C61" s="1">
        <v>17</v>
      </c>
      <c r="D61" s="1">
        <f t="shared" si="2"/>
        <v>30</v>
      </c>
      <c r="F61">
        <v>2.0720000000000001</v>
      </c>
      <c r="G61">
        <v>2.8570000000000002</v>
      </c>
      <c r="H61">
        <f t="shared" si="3"/>
        <v>4.9290000000000003</v>
      </c>
      <c r="I61">
        <v>7.0110000000000001</v>
      </c>
      <c r="J61">
        <f t="shared" si="4"/>
        <v>0.72523626181309064</v>
      </c>
      <c r="K61">
        <f t="shared" si="5"/>
        <v>0.42036924325420977</v>
      </c>
      <c r="L61">
        <f t="shared" si="6"/>
        <v>0.57963075674579023</v>
      </c>
      <c r="M61">
        <f t="shared" si="7"/>
        <v>0.29553558693481674</v>
      </c>
      <c r="N61">
        <f t="shared" si="8"/>
        <v>0.40750249607759237</v>
      </c>
    </row>
    <row r="62" spans="1:14" x14ac:dyDescent="0.2">
      <c r="A62" s="1" t="s">
        <v>332</v>
      </c>
      <c r="B62" s="1">
        <v>13</v>
      </c>
      <c r="C62" s="1">
        <v>17</v>
      </c>
      <c r="D62" s="1">
        <f t="shared" si="2"/>
        <v>30</v>
      </c>
      <c r="F62">
        <v>1.69</v>
      </c>
      <c r="G62">
        <v>2.391</v>
      </c>
      <c r="H62">
        <f t="shared" si="3"/>
        <v>4.0809999999999995</v>
      </c>
      <c r="I62">
        <v>5.7709999999999999</v>
      </c>
      <c r="J62">
        <f t="shared" si="4"/>
        <v>0.70681723128398155</v>
      </c>
      <c r="K62">
        <f t="shared" si="5"/>
        <v>0.41411418769909342</v>
      </c>
      <c r="L62">
        <f t="shared" si="6"/>
        <v>0.58588581230090675</v>
      </c>
      <c r="M62">
        <f t="shared" si="7"/>
        <v>0.29284352798475133</v>
      </c>
      <c r="N62">
        <f t="shared" si="8"/>
        <v>0.41431294403049734</v>
      </c>
    </row>
    <row r="63" spans="1:14" x14ac:dyDescent="0.2">
      <c r="A63" s="1" t="s">
        <v>333</v>
      </c>
      <c r="B63" s="1">
        <v>13</v>
      </c>
      <c r="C63" s="1">
        <v>17</v>
      </c>
      <c r="D63" s="1">
        <f t="shared" si="2"/>
        <v>30</v>
      </c>
      <c r="F63">
        <v>1.8089999999999999</v>
      </c>
      <c r="G63">
        <v>2.2709999999999999</v>
      </c>
      <c r="H63">
        <f t="shared" si="3"/>
        <v>4.08</v>
      </c>
      <c r="I63">
        <v>5.5570000000000004</v>
      </c>
      <c r="J63">
        <f t="shared" si="4"/>
        <v>0.79656538969616908</v>
      </c>
      <c r="K63">
        <f t="shared" si="5"/>
        <v>0.44338235294117645</v>
      </c>
      <c r="L63">
        <f t="shared" si="6"/>
        <v>0.55661764705882355</v>
      </c>
      <c r="M63">
        <f t="shared" si="7"/>
        <v>0.32553536080619033</v>
      </c>
      <c r="N63">
        <f t="shared" si="8"/>
        <v>0.40867374482634511</v>
      </c>
    </row>
    <row r="64" spans="1:14" x14ac:dyDescent="0.2">
      <c r="A64" s="1" t="s">
        <v>334</v>
      </c>
      <c r="B64" s="1">
        <v>13</v>
      </c>
      <c r="C64" s="1">
        <v>17</v>
      </c>
      <c r="D64" s="1">
        <f t="shared" si="2"/>
        <v>30</v>
      </c>
      <c r="F64">
        <v>1.893</v>
      </c>
      <c r="G64">
        <v>2.6230000000000002</v>
      </c>
      <c r="H64">
        <f t="shared" si="3"/>
        <v>4.516</v>
      </c>
      <c r="I64">
        <v>6.2839999999999998</v>
      </c>
      <c r="J64">
        <f t="shared" si="4"/>
        <v>0.72169271826153258</v>
      </c>
      <c r="K64">
        <f t="shared" si="5"/>
        <v>0.4191762621789194</v>
      </c>
      <c r="L64">
        <f t="shared" si="6"/>
        <v>0.58082373782108065</v>
      </c>
      <c r="M64">
        <f t="shared" si="7"/>
        <v>0.30124124761298537</v>
      </c>
      <c r="N64">
        <f t="shared" si="8"/>
        <v>0.41740929344366651</v>
      </c>
    </row>
    <row r="65" spans="1:14" x14ac:dyDescent="0.2">
      <c r="A65" s="1" t="s">
        <v>335</v>
      </c>
      <c r="B65" s="1">
        <v>13</v>
      </c>
      <c r="C65" s="1">
        <v>17</v>
      </c>
      <c r="D65" s="1">
        <f t="shared" si="2"/>
        <v>30</v>
      </c>
      <c r="F65">
        <v>2.0910000000000002</v>
      </c>
      <c r="G65">
        <v>2.8769999999999998</v>
      </c>
      <c r="H65">
        <f t="shared" si="3"/>
        <v>4.968</v>
      </c>
      <c r="I65">
        <v>6.7519999999999998</v>
      </c>
      <c r="J65">
        <f t="shared" si="4"/>
        <v>0.72679874869655903</v>
      </c>
      <c r="K65">
        <f t="shared" si="5"/>
        <v>0.42089371980676332</v>
      </c>
      <c r="L65">
        <f t="shared" si="6"/>
        <v>0.57910628019323662</v>
      </c>
      <c r="M65">
        <f t="shared" si="7"/>
        <v>0.30968601895734599</v>
      </c>
      <c r="N65">
        <f t="shared" si="8"/>
        <v>0.42609597156398105</v>
      </c>
    </row>
    <row r="66" spans="1:14" x14ac:dyDescent="0.2">
      <c r="A66" s="1" t="s">
        <v>336</v>
      </c>
      <c r="B66" s="1">
        <v>14</v>
      </c>
      <c r="C66" s="1">
        <v>16</v>
      </c>
      <c r="D66" s="1">
        <f t="shared" si="2"/>
        <v>30</v>
      </c>
      <c r="F66">
        <v>1.6910000000000001</v>
      </c>
      <c r="G66">
        <v>2.5960000000000001</v>
      </c>
      <c r="H66">
        <f t="shared" si="3"/>
        <v>4.2869999999999999</v>
      </c>
      <c r="I66">
        <v>6.0469999999999997</v>
      </c>
      <c r="J66">
        <f t="shared" si="4"/>
        <v>0.65138674884437597</v>
      </c>
      <c r="K66">
        <f t="shared" si="5"/>
        <v>0.39444833216701658</v>
      </c>
      <c r="L66">
        <f t="shared" si="6"/>
        <v>0.60555166783298342</v>
      </c>
      <c r="M66">
        <f t="shared" si="7"/>
        <v>0.2796427980816934</v>
      </c>
      <c r="N66">
        <f t="shared" si="8"/>
        <v>0.42930378700181909</v>
      </c>
    </row>
    <row r="67" spans="1:14" x14ac:dyDescent="0.2">
      <c r="A67" s="1" t="s">
        <v>337</v>
      </c>
      <c r="B67" s="1">
        <v>14</v>
      </c>
      <c r="C67" s="1">
        <v>16</v>
      </c>
      <c r="D67" s="1">
        <f t="shared" si="2"/>
        <v>30</v>
      </c>
      <c r="F67">
        <v>1.62</v>
      </c>
      <c r="G67">
        <v>2.161</v>
      </c>
      <c r="H67">
        <f t="shared" si="3"/>
        <v>3.7810000000000001</v>
      </c>
      <c r="I67">
        <v>5.52</v>
      </c>
      <c r="J67">
        <f t="shared" si="4"/>
        <v>0.74965293845441927</v>
      </c>
      <c r="K67">
        <f t="shared" si="5"/>
        <v>0.42845807987304946</v>
      </c>
      <c r="L67">
        <f t="shared" si="6"/>
        <v>0.57154192012695049</v>
      </c>
      <c r="M67">
        <f t="shared" si="7"/>
        <v>0.29347826086956524</v>
      </c>
      <c r="N67">
        <f t="shared" si="8"/>
        <v>0.39148550724637687</v>
      </c>
    </row>
    <row r="68" spans="1:14" x14ac:dyDescent="0.2">
      <c r="A68" s="1" t="s">
        <v>338</v>
      </c>
      <c r="B68" s="1">
        <v>13</v>
      </c>
      <c r="C68" s="1">
        <v>17</v>
      </c>
      <c r="D68" s="1">
        <f t="shared" si="2"/>
        <v>30</v>
      </c>
      <c r="F68">
        <v>1.7350000000000001</v>
      </c>
      <c r="G68">
        <v>2.4359999999999999</v>
      </c>
      <c r="H68">
        <f t="shared" si="3"/>
        <v>4.1710000000000003</v>
      </c>
      <c r="I68">
        <v>5.867</v>
      </c>
      <c r="J68">
        <f t="shared" si="4"/>
        <v>0.7122331691297209</v>
      </c>
      <c r="K68">
        <f t="shared" si="5"/>
        <v>0.41596739391033327</v>
      </c>
      <c r="L68">
        <f t="shared" si="6"/>
        <v>0.58403260608966667</v>
      </c>
      <c r="M68">
        <f t="shared" si="7"/>
        <v>0.29572183398670532</v>
      </c>
      <c r="N68">
        <f t="shared" si="8"/>
        <v>0.41520368160899945</v>
      </c>
    </row>
    <row r="69" spans="1:14" x14ac:dyDescent="0.2">
      <c r="A69" s="1" t="s">
        <v>340</v>
      </c>
      <c r="B69" s="1">
        <v>13</v>
      </c>
      <c r="C69" s="1">
        <v>17</v>
      </c>
      <c r="D69" s="1">
        <f t="shared" si="2"/>
        <v>30</v>
      </c>
      <c r="F69">
        <v>1.887</v>
      </c>
      <c r="G69">
        <v>2.4929999999999999</v>
      </c>
      <c r="H69">
        <f t="shared" si="3"/>
        <v>4.38</v>
      </c>
      <c r="I69">
        <v>5.99</v>
      </c>
      <c r="J69">
        <f t="shared" si="4"/>
        <v>0.75691937424789413</v>
      </c>
      <c r="K69">
        <f t="shared" si="5"/>
        <v>0.43082191780821921</v>
      </c>
      <c r="L69">
        <f t="shared" si="6"/>
        <v>0.56917808219178079</v>
      </c>
      <c r="M69">
        <f t="shared" si="7"/>
        <v>0.31502504173622703</v>
      </c>
      <c r="N69">
        <f t="shared" si="8"/>
        <v>0.41619365609348913</v>
      </c>
    </row>
    <row r="70" spans="1:14" x14ac:dyDescent="0.2">
      <c r="A70" s="1" t="s">
        <v>417</v>
      </c>
      <c r="B70" s="1">
        <v>12</v>
      </c>
      <c r="C70" s="1">
        <v>18</v>
      </c>
      <c r="D70" s="1">
        <f t="shared" ref="D70:D117" si="9">SUM(B70, C70)</f>
        <v>30</v>
      </c>
    </row>
    <row r="71" spans="1:14" x14ac:dyDescent="0.2">
      <c r="A71" s="1" t="s">
        <v>419</v>
      </c>
      <c r="B71" s="1">
        <v>12</v>
      </c>
      <c r="C71" s="1">
        <v>18</v>
      </c>
      <c r="D71" s="1">
        <f t="shared" si="9"/>
        <v>30</v>
      </c>
    </row>
    <row r="72" spans="1:14" x14ac:dyDescent="0.2">
      <c r="A72" s="1" t="s">
        <v>421</v>
      </c>
      <c r="B72" s="1">
        <v>12</v>
      </c>
      <c r="C72" s="1">
        <v>18</v>
      </c>
      <c r="D72" s="1">
        <f t="shared" si="9"/>
        <v>30</v>
      </c>
    </row>
    <row r="73" spans="1:14" x14ac:dyDescent="0.2">
      <c r="A73" s="1" t="s">
        <v>422</v>
      </c>
      <c r="B73" s="1">
        <v>12</v>
      </c>
      <c r="C73" s="1">
        <v>18</v>
      </c>
      <c r="D73" s="1">
        <f t="shared" si="9"/>
        <v>30</v>
      </c>
    </row>
    <row r="74" spans="1:14" x14ac:dyDescent="0.2">
      <c r="A74" s="1" t="s">
        <v>423</v>
      </c>
      <c r="B74" s="1">
        <v>12</v>
      </c>
      <c r="C74" s="1">
        <v>18</v>
      </c>
      <c r="D74" s="1">
        <f t="shared" si="9"/>
        <v>30</v>
      </c>
    </row>
    <row r="75" spans="1:14" x14ac:dyDescent="0.2">
      <c r="A75" s="1" t="s">
        <v>424</v>
      </c>
      <c r="B75" s="1">
        <v>12</v>
      </c>
      <c r="C75" s="1">
        <v>18</v>
      </c>
      <c r="D75" s="1">
        <f t="shared" si="9"/>
        <v>30</v>
      </c>
    </row>
    <row r="76" spans="1:14" x14ac:dyDescent="0.2">
      <c r="A76" s="1" t="s">
        <v>425</v>
      </c>
      <c r="B76" s="1">
        <v>12</v>
      </c>
      <c r="C76" s="1">
        <v>18</v>
      </c>
      <c r="D76" s="1">
        <f t="shared" si="9"/>
        <v>30</v>
      </c>
    </row>
    <row r="77" spans="1:14" x14ac:dyDescent="0.2">
      <c r="A77" s="1" t="s">
        <v>426</v>
      </c>
      <c r="B77" s="1">
        <v>12</v>
      </c>
      <c r="C77" s="1">
        <v>18</v>
      </c>
      <c r="D77" s="1">
        <f t="shared" si="9"/>
        <v>30</v>
      </c>
    </row>
    <row r="78" spans="1:14" x14ac:dyDescent="0.2">
      <c r="A78" s="1" t="s">
        <v>428</v>
      </c>
      <c r="B78" s="1">
        <v>12</v>
      </c>
      <c r="C78" s="1">
        <v>18</v>
      </c>
      <c r="D78" s="1">
        <f t="shared" si="9"/>
        <v>30</v>
      </c>
    </row>
    <row r="79" spans="1:14" x14ac:dyDescent="0.2">
      <c r="A79" s="1" t="s">
        <v>429</v>
      </c>
      <c r="B79" s="1">
        <v>12</v>
      </c>
      <c r="C79" s="1">
        <v>18</v>
      </c>
      <c r="D79" s="1">
        <f t="shared" si="9"/>
        <v>30</v>
      </c>
    </row>
    <row r="80" spans="1:14" x14ac:dyDescent="0.2">
      <c r="A80" s="1" t="s">
        <v>430</v>
      </c>
      <c r="B80" s="1">
        <v>12</v>
      </c>
      <c r="C80" s="1">
        <v>18</v>
      </c>
      <c r="D80" s="1">
        <f t="shared" si="9"/>
        <v>30</v>
      </c>
    </row>
    <row r="81" spans="1:4" x14ac:dyDescent="0.2">
      <c r="A81" s="1" t="s">
        <v>431</v>
      </c>
      <c r="B81" s="1">
        <v>12</v>
      </c>
      <c r="C81" s="1">
        <v>18</v>
      </c>
      <c r="D81" s="1">
        <f t="shared" si="9"/>
        <v>30</v>
      </c>
    </row>
    <row r="82" spans="1:4" x14ac:dyDescent="0.2">
      <c r="A82" s="1" t="s">
        <v>432</v>
      </c>
      <c r="B82" s="1">
        <v>12</v>
      </c>
      <c r="C82" s="1">
        <v>18</v>
      </c>
      <c r="D82" s="1">
        <f t="shared" si="9"/>
        <v>30</v>
      </c>
    </row>
    <row r="83" spans="1:4" x14ac:dyDescent="0.2">
      <c r="A83" s="1" t="s">
        <v>434</v>
      </c>
      <c r="B83" s="1">
        <v>13</v>
      </c>
      <c r="C83" s="1">
        <v>17</v>
      </c>
      <c r="D83" s="1">
        <f t="shared" si="9"/>
        <v>30</v>
      </c>
    </row>
    <row r="84" spans="1:4" x14ac:dyDescent="0.2">
      <c r="A84" s="1" t="s">
        <v>435</v>
      </c>
      <c r="B84" s="1">
        <v>12</v>
      </c>
      <c r="C84" s="1">
        <v>18</v>
      </c>
      <c r="D84" s="1">
        <f t="shared" si="9"/>
        <v>30</v>
      </c>
    </row>
    <row r="85" spans="1:4" x14ac:dyDescent="0.2">
      <c r="A85" s="1" t="s">
        <v>437</v>
      </c>
      <c r="B85" s="1">
        <v>12</v>
      </c>
      <c r="C85" s="1">
        <v>18</v>
      </c>
      <c r="D85" s="1">
        <f t="shared" si="9"/>
        <v>30</v>
      </c>
    </row>
    <row r="86" spans="1:4" x14ac:dyDescent="0.2">
      <c r="A86" s="1" t="s">
        <v>438</v>
      </c>
      <c r="B86" s="1">
        <v>12</v>
      </c>
      <c r="C86" s="1">
        <v>18</v>
      </c>
      <c r="D86" s="1">
        <f t="shared" si="9"/>
        <v>30</v>
      </c>
    </row>
    <row r="87" spans="1:4" x14ac:dyDescent="0.2">
      <c r="A87" s="1" t="s">
        <v>439</v>
      </c>
      <c r="B87" s="1">
        <v>12</v>
      </c>
      <c r="C87" s="1">
        <v>18</v>
      </c>
      <c r="D87" s="1">
        <f t="shared" si="9"/>
        <v>30</v>
      </c>
    </row>
    <row r="88" spans="1:4" x14ac:dyDescent="0.2">
      <c r="A88" s="4" t="s">
        <v>560</v>
      </c>
      <c r="B88" s="5">
        <v>12</v>
      </c>
      <c r="C88" s="1">
        <v>18</v>
      </c>
      <c r="D88">
        <f t="shared" si="9"/>
        <v>30</v>
      </c>
    </row>
    <row r="89" spans="1:4" x14ac:dyDescent="0.2">
      <c r="A89" s="2" t="s">
        <v>561</v>
      </c>
      <c r="B89" s="3">
        <v>12</v>
      </c>
      <c r="C89" s="1">
        <v>18</v>
      </c>
      <c r="D89">
        <f t="shared" si="9"/>
        <v>30</v>
      </c>
    </row>
    <row r="90" spans="1:4" x14ac:dyDescent="0.2">
      <c r="A90" s="4" t="s">
        <v>562</v>
      </c>
      <c r="B90" s="5">
        <v>12</v>
      </c>
      <c r="C90" s="1">
        <v>18</v>
      </c>
      <c r="D90">
        <f t="shared" si="9"/>
        <v>30</v>
      </c>
    </row>
    <row r="91" spans="1:4" x14ac:dyDescent="0.2">
      <c r="A91" s="2" t="s">
        <v>565</v>
      </c>
      <c r="B91" s="3">
        <v>12</v>
      </c>
      <c r="C91" s="1">
        <v>18</v>
      </c>
      <c r="D91">
        <f t="shared" si="9"/>
        <v>30</v>
      </c>
    </row>
    <row r="92" spans="1:4" x14ac:dyDescent="0.2">
      <c r="A92" s="2" t="s">
        <v>567</v>
      </c>
      <c r="B92" s="3">
        <v>12</v>
      </c>
      <c r="C92" s="1">
        <v>18</v>
      </c>
      <c r="D92">
        <f t="shared" si="9"/>
        <v>30</v>
      </c>
    </row>
    <row r="93" spans="1:4" x14ac:dyDescent="0.2">
      <c r="A93" s="4" t="s">
        <v>568</v>
      </c>
      <c r="B93" s="5">
        <v>12</v>
      </c>
      <c r="C93" s="1">
        <v>18</v>
      </c>
      <c r="D93">
        <f t="shared" si="9"/>
        <v>30</v>
      </c>
    </row>
    <row r="94" spans="1:4" x14ac:dyDescent="0.2">
      <c r="A94" s="2" t="s">
        <v>569</v>
      </c>
      <c r="B94" s="3">
        <v>12</v>
      </c>
      <c r="C94" s="1">
        <v>18</v>
      </c>
      <c r="D94">
        <f t="shared" si="9"/>
        <v>30</v>
      </c>
    </row>
    <row r="95" spans="1:4" x14ac:dyDescent="0.2">
      <c r="A95" s="4" t="s">
        <v>570</v>
      </c>
      <c r="B95" s="5">
        <v>12</v>
      </c>
      <c r="C95" s="1">
        <v>18</v>
      </c>
      <c r="D95">
        <f t="shared" si="9"/>
        <v>30</v>
      </c>
    </row>
    <row r="96" spans="1:4" x14ac:dyDescent="0.2">
      <c r="A96" s="2" t="s">
        <v>571</v>
      </c>
      <c r="B96" s="3">
        <v>12</v>
      </c>
      <c r="C96" s="1">
        <v>18</v>
      </c>
      <c r="D96">
        <f t="shared" si="9"/>
        <v>30</v>
      </c>
    </row>
    <row r="97" spans="1:4" x14ac:dyDescent="0.2">
      <c r="A97" s="2" t="s">
        <v>573</v>
      </c>
      <c r="B97" s="3">
        <v>12</v>
      </c>
      <c r="C97" s="1">
        <v>18</v>
      </c>
      <c r="D97">
        <f t="shared" si="9"/>
        <v>30</v>
      </c>
    </row>
    <row r="98" spans="1:4" x14ac:dyDescent="0.2">
      <c r="A98" s="4" t="s">
        <v>574</v>
      </c>
      <c r="B98" s="5">
        <v>13</v>
      </c>
      <c r="C98" s="1">
        <v>17</v>
      </c>
      <c r="D98">
        <f t="shared" si="9"/>
        <v>30</v>
      </c>
    </row>
    <row r="99" spans="1:4" x14ac:dyDescent="0.2">
      <c r="A99" s="2" t="s">
        <v>575</v>
      </c>
      <c r="B99" s="3">
        <v>13</v>
      </c>
      <c r="C99" s="1">
        <v>17</v>
      </c>
      <c r="D99">
        <f t="shared" si="9"/>
        <v>30</v>
      </c>
    </row>
    <row r="100" spans="1:4" x14ac:dyDescent="0.2">
      <c r="A100" s="4" t="s">
        <v>576</v>
      </c>
      <c r="B100" s="5">
        <v>12</v>
      </c>
      <c r="C100" s="1">
        <v>18</v>
      </c>
      <c r="D100">
        <f t="shared" si="9"/>
        <v>30</v>
      </c>
    </row>
    <row r="101" spans="1:4" x14ac:dyDescent="0.2">
      <c r="A101" s="2" t="s">
        <v>577</v>
      </c>
      <c r="B101" s="3">
        <v>12</v>
      </c>
      <c r="C101" s="1">
        <v>18</v>
      </c>
      <c r="D101">
        <f t="shared" si="9"/>
        <v>30</v>
      </c>
    </row>
    <row r="102" spans="1:4" x14ac:dyDescent="0.2">
      <c r="A102" s="4" t="s">
        <v>578</v>
      </c>
      <c r="B102" s="5">
        <v>12</v>
      </c>
      <c r="C102" s="1">
        <v>18</v>
      </c>
      <c r="D102">
        <f t="shared" si="9"/>
        <v>30</v>
      </c>
    </row>
    <row r="103" spans="1:4" x14ac:dyDescent="0.2">
      <c r="A103" s="4" t="s">
        <v>580</v>
      </c>
      <c r="B103" s="5">
        <v>12</v>
      </c>
      <c r="C103" s="1">
        <v>18</v>
      </c>
      <c r="D103">
        <f t="shared" si="9"/>
        <v>30</v>
      </c>
    </row>
    <row r="104" spans="1:4" x14ac:dyDescent="0.2">
      <c r="A104" s="2" t="s">
        <v>581</v>
      </c>
      <c r="B104" s="3">
        <v>12</v>
      </c>
      <c r="C104" s="1">
        <v>18</v>
      </c>
      <c r="D104">
        <f t="shared" si="9"/>
        <v>30</v>
      </c>
    </row>
    <row r="105" spans="1:4" x14ac:dyDescent="0.2">
      <c r="A105" s="4" t="s">
        <v>582</v>
      </c>
      <c r="B105" s="5">
        <v>12</v>
      </c>
      <c r="C105" s="1">
        <v>18</v>
      </c>
      <c r="D105">
        <f t="shared" si="9"/>
        <v>30</v>
      </c>
    </row>
    <row r="106" spans="1:4" x14ac:dyDescent="0.2">
      <c r="A106" s="2" t="s">
        <v>583</v>
      </c>
      <c r="B106" s="3">
        <v>12</v>
      </c>
      <c r="C106" s="1">
        <v>18</v>
      </c>
      <c r="D106">
        <f t="shared" si="9"/>
        <v>30</v>
      </c>
    </row>
    <row r="107" spans="1:4" x14ac:dyDescent="0.2">
      <c r="A107" s="2" t="s">
        <v>667</v>
      </c>
      <c r="B107" s="3">
        <v>13</v>
      </c>
      <c r="C107" s="1">
        <v>17</v>
      </c>
      <c r="D107">
        <f t="shared" si="9"/>
        <v>30</v>
      </c>
    </row>
    <row r="108" spans="1:4" x14ac:dyDescent="0.2">
      <c r="A108" s="2" t="s">
        <v>669</v>
      </c>
      <c r="B108" s="3">
        <v>13</v>
      </c>
      <c r="C108" s="1">
        <v>17</v>
      </c>
      <c r="D108">
        <f t="shared" si="9"/>
        <v>30</v>
      </c>
    </row>
    <row r="109" spans="1:4" x14ac:dyDescent="0.2">
      <c r="A109" s="4" t="s">
        <v>670</v>
      </c>
      <c r="B109" s="5">
        <v>13</v>
      </c>
      <c r="C109" s="1">
        <v>17</v>
      </c>
      <c r="D109">
        <f t="shared" si="9"/>
        <v>30</v>
      </c>
    </row>
    <row r="110" spans="1:4" x14ac:dyDescent="0.2">
      <c r="A110" s="4" t="s">
        <v>672</v>
      </c>
      <c r="B110" s="5">
        <v>13</v>
      </c>
      <c r="C110" s="1">
        <v>17</v>
      </c>
      <c r="D110">
        <f t="shared" si="9"/>
        <v>30</v>
      </c>
    </row>
    <row r="111" spans="1:4" x14ac:dyDescent="0.2">
      <c r="A111" s="2" t="s">
        <v>673</v>
      </c>
      <c r="B111" s="3">
        <v>13</v>
      </c>
      <c r="C111" s="1">
        <v>17</v>
      </c>
      <c r="D111">
        <f t="shared" si="9"/>
        <v>30</v>
      </c>
    </row>
    <row r="112" spans="1:4" x14ac:dyDescent="0.2">
      <c r="A112" s="4" t="s">
        <v>674</v>
      </c>
      <c r="B112" s="5">
        <v>13</v>
      </c>
      <c r="C112" s="1">
        <v>17</v>
      </c>
      <c r="D112">
        <f t="shared" si="9"/>
        <v>30</v>
      </c>
    </row>
    <row r="113" spans="1:14" x14ac:dyDescent="0.2">
      <c r="A113" s="2" t="s">
        <v>675</v>
      </c>
      <c r="B113" s="3">
        <v>12</v>
      </c>
      <c r="C113" s="1">
        <v>18</v>
      </c>
      <c r="D113">
        <f t="shared" si="9"/>
        <v>30</v>
      </c>
    </row>
    <row r="114" spans="1:14" x14ac:dyDescent="0.2">
      <c r="A114" s="4" t="s">
        <v>676</v>
      </c>
      <c r="B114" s="5">
        <v>13</v>
      </c>
      <c r="C114" s="1">
        <v>17</v>
      </c>
      <c r="D114">
        <f t="shared" si="9"/>
        <v>30</v>
      </c>
    </row>
    <row r="115" spans="1:14" x14ac:dyDescent="0.2">
      <c r="A115" s="2" t="s">
        <v>677</v>
      </c>
      <c r="B115" s="3">
        <v>12</v>
      </c>
      <c r="C115" s="1">
        <v>18</v>
      </c>
      <c r="D115">
        <f t="shared" si="9"/>
        <v>30</v>
      </c>
    </row>
    <row r="116" spans="1:14" x14ac:dyDescent="0.2">
      <c r="A116" s="2" t="s">
        <v>683</v>
      </c>
      <c r="B116" s="3">
        <v>13</v>
      </c>
      <c r="C116" s="1">
        <v>17</v>
      </c>
      <c r="D116">
        <f t="shared" si="9"/>
        <v>30</v>
      </c>
      <c r="E116" t="s">
        <v>187</v>
      </c>
    </row>
    <row r="117" spans="1:14" x14ac:dyDescent="0.2">
      <c r="A117" s="4" t="s">
        <v>684</v>
      </c>
      <c r="B117" s="5">
        <v>12</v>
      </c>
      <c r="C117" s="1">
        <v>18</v>
      </c>
      <c r="D117">
        <f t="shared" si="9"/>
        <v>30</v>
      </c>
    </row>
    <row r="118" spans="1:14" x14ac:dyDescent="0.2">
      <c r="A118" s="93" t="s">
        <v>278</v>
      </c>
      <c r="B118" s="95">
        <v>14</v>
      </c>
      <c r="C118" s="1">
        <v>17</v>
      </c>
      <c r="D118" s="1">
        <f t="shared" ref="D118:D123" si="10">SUM(B118,C118)</f>
        <v>31</v>
      </c>
    </row>
    <row r="119" spans="1:14" x14ac:dyDescent="0.2">
      <c r="A119" s="93" t="s">
        <v>280</v>
      </c>
      <c r="B119" s="95">
        <v>14</v>
      </c>
      <c r="C119" s="1">
        <v>17</v>
      </c>
      <c r="D119" s="1">
        <f t="shared" si="10"/>
        <v>31</v>
      </c>
    </row>
    <row r="120" spans="1:14" x14ac:dyDescent="0.2">
      <c r="A120" s="93" t="s">
        <v>281</v>
      </c>
      <c r="B120" s="95">
        <v>14</v>
      </c>
      <c r="C120" s="1">
        <v>17</v>
      </c>
      <c r="D120" s="1">
        <f t="shared" si="10"/>
        <v>31</v>
      </c>
    </row>
    <row r="121" spans="1:14" x14ac:dyDescent="0.2">
      <c r="A121" s="93" t="s">
        <v>292</v>
      </c>
      <c r="B121" s="95">
        <v>14</v>
      </c>
      <c r="C121" s="1">
        <v>17</v>
      </c>
      <c r="D121" s="1">
        <f t="shared" si="10"/>
        <v>31</v>
      </c>
    </row>
    <row r="122" spans="1:14" x14ac:dyDescent="0.2">
      <c r="A122" s="93" t="s">
        <v>315</v>
      </c>
      <c r="B122" s="95">
        <v>14</v>
      </c>
      <c r="C122" s="1">
        <v>17</v>
      </c>
      <c r="D122" s="1">
        <f t="shared" si="10"/>
        <v>31</v>
      </c>
      <c r="F122">
        <v>2.9169999999999998</v>
      </c>
      <c r="G122">
        <v>3.6760000000000002</v>
      </c>
      <c r="H122">
        <f>F122+G122</f>
        <v>6.593</v>
      </c>
      <c r="I122">
        <v>9.2590000000000003</v>
      </c>
      <c r="J122">
        <f>F122/G122</f>
        <v>0.79352557127312284</v>
      </c>
      <c r="K122">
        <f>F122/H122</f>
        <v>0.44243895040194142</v>
      </c>
      <c r="L122">
        <f>G122/H122</f>
        <v>0.55756104959805852</v>
      </c>
      <c r="M122">
        <f>F122/I122</f>
        <v>0.31504482125499511</v>
      </c>
      <c r="N122">
        <f>G122/I122</f>
        <v>0.39701911653526301</v>
      </c>
    </row>
    <row r="123" spans="1:14" x14ac:dyDescent="0.2">
      <c r="A123" s="93" t="s">
        <v>323</v>
      </c>
      <c r="B123" s="95">
        <v>13</v>
      </c>
      <c r="C123" s="1">
        <v>18</v>
      </c>
      <c r="D123" s="1">
        <f t="shared" si="10"/>
        <v>31</v>
      </c>
      <c r="F123">
        <v>2.2909999999999999</v>
      </c>
      <c r="G123">
        <v>3.2839999999999998</v>
      </c>
      <c r="H123">
        <f>F123+G123</f>
        <v>5.5749999999999993</v>
      </c>
      <c r="I123">
        <v>7.774</v>
      </c>
      <c r="J123">
        <f>F123/G123</f>
        <v>0.69762484774665046</v>
      </c>
      <c r="K123">
        <f>F123/H123</f>
        <v>0.41094170403587449</v>
      </c>
      <c r="L123">
        <f>G123/H123</f>
        <v>0.58905829596412562</v>
      </c>
      <c r="M123">
        <f>F123/I123</f>
        <v>0.29470028299459738</v>
      </c>
      <c r="N123">
        <f>G123/I123</f>
        <v>0.42243375353743245</v>
      </c>
    </row>
    <row r="124" spans="1:14" x14ac:dyDescent="0.2">
      <c r="A124" s="93" t="s">
        <v>418</v>
      </c>
      <c r="B124" s="95">
        <v>12</v>
      </c>
      <c r="C124" s="1">
        <v>19</v>
      </c>
      <c r="D124" s="1">
        <f t="shared" ref="D124:D131" si="11">SUM(B124, C124)</f>
        <v>31</v>
      </c>
    </row>
    <row r="125" spans="1:14" x14ac:dyDescent="0.2">
      <c r="A125" s="93" t="s">
        <v>420</v>
      </c>
      <c r="B125" s="95">
        <v>13</v>
      </c>
      <c r="C125" s="1">
        <v>18</v>
      </c>
      <c r="D125" s="1">
        <f t="shared" si="11"/>
        <v>31</v>
      </c>
    </row>
    <row r="126" spans="1:14" x14ac:dyDescent="0.2">
      <c r="A126" s="93" t="s">
        <v>436</v>
      </c>
      <c r="B126" s="95">
        <v>12</v>
      </c>
      <c r="C126" s="1">
        <v>19</v>
      </c>
      <c r="D126" s="1">
        <f t="shared" si="11"/>
        <v>31</v>
      </c>
    </row>
    <row r="127" spans="1:14" x14ac:dyDescent="0.2">
      <c r="A127" s="4" t="s">
        <v>572</v>
      </c>
      <c r="B127" s="5">
        <v>13</v>
      </c>
      <c r="C127" s="1">
        <v>18</v>
      </c>
      <c r="D127">
        <f t="shared" si="11"/>
        <v>31</v>
      </c>
    </row>
    <row r="128" spans="1:14" x14ac:dyDescent="0.2">
      <c r="A128" s="2" t="s">
        <v>579</v>
      </c>
      <c r="B128" s="3">
        <v>13</v>
      </c>
      <c r="C128" s="1">
        <v>18</v>
      </c>
      <c r="D128">
        <f t="shared" si="11"/>
        <v>31</v>
      </c>
    </row>
    <row r="129" spans="1:4" x14ac:dyDescent="0.2">
      <c r="A129" s="4" t="s">
        <v>666</v>
      </c>
      <c r="B129" s="5">
        <v>13</v>
      </c>
      <c r="C129" s="1">
        <v>18</v>
      </c>
      <c r="D129">
        <f t="shared" si="11"/>
        <v>31</v>
      </c>
    </row>
    <row r="130" spans="1:4" x14ac:dyDescent="0.2">
      <c r="A130" s="4" t="s">
        <v>668</v>
      </c>
      <c r="B130" s="5">
        <v>13</v>
      </c>
      <c r="C130" s="1">
        <v>18</v>
      </c>
      <c r="D130">
        <f t="shared" si="11"/>
        <v>31</v>
      </c>
    </row>
    <row r="131" spans="1:4" x14ac:dyDescent="0.2">
      <c r="A131" s="2" t="s">
        <v>671</v>
      </c>
      <c r="B131" s="3">
        <v>13</v>
      </c>
      <c r="C131" s="1">
        <v>18</v>
      </c>
      <c r="D131">
        <f t="shared" si="11"/>
        <v>31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96A77-7A13-49C5-87B3-6F006CF67AA5}">
  <sheetPr>
    <tabColor rgb="FF00B050"/>
  </sheetPr>
  <dimension ref="A1:N135"/>
  <sheetViews>
    <sheetView topLeftCell="A64" zoomScale="71" workbookViewId="0">
      <selection activeCell="V64" sqref="V64"/>
    </sheetView>
  </sheetViews>
  <sheetFormatPr baseColWidth="10" defaultColWidth="8.83203125" defaultRowHeight="15" x14ac:dyDescent="0.2"/>
  <cols>
    <col min="1" max="1" width="64" customWidth="1"/>
    <col min="2" max="2" width="11.6640625" customWidth="1"/>
    <col min="4" max="4" width="15.1640625" bestFit="1" customWidth="1"/>
    <col min="5" max="5" width="21.5" customWidth="1"/>
    <col min="6" max="6" width="20.5" customWidth="1"/>
    <col min="7" max="7" width="21.6640625" customWidth="1"/>
    <col min="8" max="8" width="21" customWidth="1"/>
    <col min="9" max="9" width="17.6640625" customWidth="1"/>
    <col min="10" max="10" width="9.83203125" customWidth="1"/>
    <col min="11" max="11" width="26.83203125" customWidth="1"/>
    <col min="12" max="12" width="23.5" customWidth="1"/>
    <col min="13" max="14" width="9.6640625" customWidth="1"/>
  </cols>
  <sheetData>
    <row r="1" spans="1:14" x14ac:dyDescent="0.2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t="s">
        <v>268</v>
      </c>
      <c r="G1" t="s">
        <v>269</v>
      </c>
      <c r="H1" t="s">
        <v>270</v>
      </c>
      <c r="I1" t="s">
        <v>271</v>
      </c>
      <c r="J1" t="s">
        <v>272</v>
      </c>
      <c r="K1" t="s">
        <v>273</v>
      </c>
      <c r="L1" t="s">
        <v>274</v>
      </c>
      <c r="M1" t="s">
        <v>275</v>
      </c>
      <c r="N1" t="s">
        <v>276</v>
      </c>
    </row>
    <row r="2" spans="1:14" x14ac:dyDescent="0.2">
      <c r="A2" s="1" t="s">
        <v>376</v>
      </c>
      <c r="B2" s="1">
        <v>12</v>
      </c>
      <c r="C2" s="1">
        <v>16</v>
      </c>
      <c r="D2" s="1">
        <f>SUM(B2, C2)</f>
        <v>28</v>
      </c>
      <c r="F2">
        <v>2.839</v>
      </c>
      <c r="G2">
        <v>3.306</v>
      </c>
      <c r="H2">
        <f>F2+G2</f>
        <v>6.1449999999999996</v>
      </c>
      <c r="I2">
        <v>8.6809999999999992</v>
      </c>
      <c r="J2">
        <f>F2/G2</f>
        <v>0.85874168179068355</v>
      </c>
      <c r="K2">
        <f>F2/H2</f>
        <v>0.46200162733930028</v>
      </c>
      <c r="L2">
        <f>G2/H2</f>
        <v>0.53799837266069983</v>
      </c>
      <c r="M2">
        <f>F2/I2</f>
        <v>0.3270360557539454</v>
      </c>
      <c r="N2">
        <f>G2/I2</f>
        <v>0.38083170141688749</v>
      </c>
    </row>
    <row r="3" spans="1:14" x14ac:dyDescent="0.2">
      <c r="A3" s="1" t="s">
        <v>382</v>
      </c>
      <c r="B3" s="1">
        <v>11</v>
      </c>
      <c r="C3" s="1">
        <v>17</v>
      </c>
      <c r="D3" s="1">
        <f>SUM(B3, C3)</f>
        <v>28</v>
      </c>
    </row>
    <row r="4" spans="1:14" x14ac:dyDescent="0.2">
      <c r="A4" s="1" t="s">
        <v>513</v>
      </c>
      <c r="B4">
        <v>12</v>
      </c>
      <c r="C4">
        <v>16</v>
      </c>
      <c r="D4">
        <f>SUM(B4, C4)</f>
        <v>28</v>
      </c>
    </row>
    <row r="5" spans="1:14" x14ac:dyDescent="0.2">
      <c r="A5" s="1" t="s">
        <v>517</v>
      </c>
      <c r="B5">
        <v>12</v>
      </c>
      <c r="C5">
        <v>16</v>
      </c>
      <c r="D5">
        <f>SUM(B5, C5)</f>
        <v>28</v>
      </c>
    </row>
    <row r="6" spans="1:14" x14ac:dyDescent="0.2">
      <c r="A6" s="1" t="s">
        <v>341</v>
      </c>
      <c r="B6" s="1">
        <v>13</v>
      </c>
      <c r="C6" s="1">
        <v>16</v>
      </c>
      <c r="D6" s="1">
        <f t="shared" ref="D6:D20" si="0">SUM(B6,C6)</f>
        <v>29</v>
      </c>
      <c r="E6" t="s">
        <v>187</v>
      </c>
    </row>
    <row r="7" spans="1:14" x14ac:dyDescent="0.2">
      <c r="A7" s="1" t="s">
        <v>343</v>
      </c>
      <c r="B7" s="1">
        <v>13</v>
      </c>
      <c r="C7" s="1">
        <v>16</v>
      </c>
      <c r="D7" s="1">
        <f t="shared" si="0"/>
        <v>29</v>
      </c>
    </row>
    <row r="8" spans="1:14" x14ac:dyDescent="0.2">
      <c r="A8" s="1" t="s">
        <v>345</v>
      </c>
      <c r="B8" s="1">
        <v>14</v>
      </c>
      <c r="C8" s="1">
        <v>15</v>
      </c>
      <c r="D8" s="1">
        <f t="shared" si="0"/>
        <v>29</v>
      </c>
    </row>
    <row r="9" spans="1:14" x14ac:dyDescent="0.2">
      <c r="A9" s="1" t="s">
        <v>349</v>
      </c>
      <c r="B9" s="1">
        <v>14</v>
      </c>
      <c r="C9" s="1">
        <v>15</v>
      </c>
      <c r="D9" s="1">
        <f t="shared" si="0"/>
        <v>29</v>
      </c>
    </row>
    <row r="10" spans="1:14" x14ac:dyDescent="0.2">
      <c r="A10" s="1" t="s">
        <v>352</v>
      </c>
      <c r="B10" s="1">
        <v>13</v>
      </c>
      <c r="C10" s="1">
        <v>16</v>
      </c>
      <c r="D10" s="1">
        <f t="shared" si="0"/>
        <v>29</v>
      </c>
    </row>
    <row r="11" spans="1:14" x14ac:dyDescent="0.2">
      <c r="A11" s="1" t="s">
        <v>354</v>
      </c>
      <c r="B11" s="1">
        <v>13</v>
      </c>
      <c r="C11" s="1">
        <v>16</v>
      </c>
      <c r="D11" s="1">
        <f t="shared" si="0"/>
        <v>29</v>
      </c>
    </row>
    <row r="12" spans="1:14" x14ac:dyDescent="0.2">
      <c r="A12" s="1" t="s">
        <v>355</v>
      </c>
      <c r="B12" s="1">
        <v>13</v>
      </c>
      <c r="C12" s="1">
        <v>16</v>
      </c>
      <c r="D12" s="1">
        <f t="shared" si="0"/>
        <v>29</v>
      </c>
    </row>
    <row r="13" spans="1:14" x14ac:dyDescent="0.2">
      <c r="A13" s="1" t="s">
        <v>356</v>
      </c>
      <c r="B13" s="1">
        <v>13</v>
      </c>
      <c r="C13" s="1">
        <v>16</v>
      </c>
      <c r="D13" s="1">
        <f t="shared" si="0"/>
        <v>29</v>
      </c>
    </row>
    <row r="14" spans="1:14" x14ac:dyDescent="0.2">
      <c r="A14" s="1" t="s">
        <v>359</v>
      </c>
      <c r="B14" s="1">
        <v>13</v>
      </c>
      <c r="C14" s="1">
        <v>16</v>
      </c>
      <c r="D14" s="1">
        <f t="shared" si="0"/>
        <v>29</v>
      </c>
    </row>
    <row r="15" spans="1:14" x14ac:dyDescent="0.2">
      <c r="A15" s="1" t="s">
        <v>360</v>
      </c>
      <c r="B15" s="1">
        <v>13</v>
      </c>
      <c r="C15" s="1">
        <v>16</v>
      </c>
      <c r="D15" s="1">
        <f t="shared" si="0"/>
        <v>29</v>
      </c>
    </row>
    <row r="16" spans="1:14" x14ac:dyDescent="0.2">
      <c r="A16" s="1" t="s">
        <v>361</v>
      </c>
      <c r="B16" s="1">
        <v>13</v>
      </c>
      <c r="C16" s="1">
        <v>16</v>
      </c>
      <c r="D16" s="1">
        <f t="shared" si="0"/>
        <v>29</v>
      </c>
    </row>
    <row r="17" spans="1:14" x14ac:dyDescent="0.2">
      <c r="A17" s="1" t="s">
        <v>362</v>
      </c>
      <c r="B17" s="1">
        <v>13</v>
      </c>
      <c r="C17" s="1">
        <v>16</v>
      </c>
      <c r="D17" s="1">
        <f t="shared" si="0"/>
        <v>29</v>
      </c>
    </row>
    <row r="18" spans="1:14" x14ac:dyDescent="0.2">
      <c r="A18" s="1" t="s">
        <v>365</v>
      </c>
      <c r="B18" s="1">
        <v>13</v>
      </c>
      <c r="C18" s="1">
        <v>16</v>
      </c>
      <c r="D18" s="1">
        <f t="shared" si="0"/>
        <v>29</v>
      </c>
    </row>
    <row r="19" spans="1:14" x14ac:dyDescent="0.2">
      <c r="A19" s="1" t="s">
        <v>367</v>
      </c>
      <c r="B19" s="1">
        <v>13</v>
      </c>
      <c r="C19" s="1">
        <v>16</v>
      </c>
      <c r="D19" s="1">
        <f t="shared" si="0"/>
        <v>29</v>
      </c>
    </row>
    <row r="20" spans="1:14" x14ac:dyDescent="0.2">
      <c r="A20" s="1" t="s">
        <v>371</v>
      </c>
      <c r="B20" s="1">
        <v>14</v>
      </c>
      <c r="C20" s="1">
        <v>15</v>
      </c>
      <c r="D20" s="1">
        <f t="shared" si="0"/>
        <v>29</v>
      </c>
      <c r="E20" t="s">
        <v>372</v>
      </c>
    </row>
    <row r="21" spans="1:14" x14ac:dyDescent="0.2">
      <c r="A21" s="1" t="s">
        <v>378</v>
      </c>
      <c r="B21" s="1">
        <v>12</v>
      </c>
      <c r="C21" s="1">
        <v>17</v>
      </c>
      <c r="D21" s="1">
        <f t="shared" ref="D21:D53" si="1">SUM(B21, C21)</f>
        <v>29</v>
      </c>
    </row>
    <row r="22" spans="1:14" x14ac:dyDescent="0.2">
      <c r="A22" s="1" t="s">
        <v>380</v>
      </c>
      <c r="B22" s="1">
        <v>12</v>
      </c>
      <c r="C22" s="1">
        <v>17</v>
      </c>
      <c r="D22" s="1">
        <f t="shared" si="1"/>
        <v>29</v>
      </c>
    </row>
    <row r="23" spans="1:14" x14ac:dyDescent="0.2">
      <c r="A23" s="1" t="s">
        <v>383</v>
      </c>
      <c r="B23" s="1">
        <v>12</v>
      </c>
      <c r="C23" s="1">
        <v>17</v>
      </c>
      <c r="D23" s="1">
        <f t="shared" si="1"/>
        <v>29</v>
      </c>
    </row>
    <row r="24" spans="1:14" x14ac:dyDescent="0.2">
      <c r="A24" s="1" t="s">
        <v>384</v>
      </c>
      <c r="B24" s="1">
        <v>12</v>
      </c>
      <c r="C24" s="1">
        <v>17</v>
      </c>
      <c r="D24" s="1">
        <f t="shared" si="1"/>
        <v>29</v>
      </c>
    </row>
    <row r="25" spans="1:14" x14ac:dyDescent="0.2">
      <c r="A25" s="1" t="s">
        <v>386</v>
      </c>
      <c r="B25" s="1">
        <v>12</v>
      </c>
      <c r="C25" s="1">
        <v>17</v>
      </c>
      <c r="D25" s="1">
        <f t="shared" si="1"/>
        <v>29</v>
      </c>
      <c r="F25">
        <v>2.008</v>
      </c>
      <c r="G25">
        <v>2.589</v>
      </c>
      <c r="H25">
        <f>F25+G25</f>
        <v>4.5969999999999995</v>
      </c>
      <c r="I25">
        <v>6.6970000000000001</v>
      </c>
      <c r="J25">
        <f>F25/G25</f>
        <v>0.77558903051371186</v>
      </c>
      <c r="K25">
        <f>F25/H25</f>
        <v>0.43680661300848383</v>
      </c>
      <c r="L25">
        <f>G25/H25</f>
        <v>0.56319338699151622</v>
      </c>
      <c r="M25">
        <f>F25/I25</f>
        <v>0.29983574734955948</v>
      </c>
      <c r="N25">
        <f>G25/I25</f>
        <v>0.38659101090040315</v>
      </c>
    </row>
    <row r="26" spans="1:14" x14ac:dyDescent="0.2">
      <c r="A26" s="1" t="s">
        <v>387</v>
      </c>
      <c r="B26" s="1">
        <v>12</v>
      </c>
      <c r="C26" s="1">
        <v>17</v>
      </c>
      <c r="D26" s="1">
        <f t="shared" si="1"/>
        <v>29</v>
      </c>
      <c r="F26">
        <v>1.9870000000000001</v>
      </c>
      <c r="G26">
        <v>2.617</v>
      </c>
      <c r="H26">
        <f>F26+G26</f>
        <v>4.6040000000000001</v>
      </c>
      <c r="I26">
        <v>6.75</v>
      </c>
      <c r="J26">
        <f>F26/G26</f>
        <v>0.75926633549866263</v>
      </c>
      <c r="K26">
        <f>F26/H26</f>
        <v>0.43158123370981755</v>
      </c>
      <c r="L26">
        <f>G26/H26</f>
        <v>0.5684187662901824</v>
      </c>
      <c r="M26">
        <f>F26/I26</f>
        <v>0.29437037037037039</v>
      </c>
      <c r="N26">
        <f>G26/I26</f>
        <v>0.38770370370370372</v>
      </c>
    </row>
    <row r="27" spans="1:14" x14ac:dyDescent="0.2">
      <c r="A27" s="1" t="s">
        <v>388</v>
      </c>
      <c r="B27" s="1">
        <v>12</v>
      </c>
      <c r="C27" s="1">
        <v>17</v>
      </c>
      <c r="D27" s="1">
        <f t="shared" si="1"/>
        <v>29</v>
      </c>
    </row>
    <row r="28" spans="1:14" x14ac:dyDescent="0.2">
      <c r="A28" s="1" t="s">
        <v>389</v>
      </c>
      <c r="B28" s="1">
        <v>12</v>
      </c>
      <c r="C28" s="1">
        <v>17</v>
      </c>
      <c r="D28" s="1">
        <f t="shared" si="1"/>
        <v>29</v>
      </c>
    </row>
    <row r="29" spans="1:14" x14ac:dyDescent="0.2">
      <c r="A29" s="1" t="s">
        <v>391</v>
      </c>
      <c r="B29" s="1">
        <v>12</v>
      </c>
      <c r="C29" s="1">
        <v>17</v>
      </c>
      <c r="D29" s="1">
        <f t="shared" si="1"/>
        <v>29</v>
      </c>
      <c r="F29">
        <v>2.0139999999999998</v>
      </c>
      <c r="G29">
        <v>2.7450000000000001</v>
      </c>
      <c r="H29">
        <f t="shared" ref="H29:H36" si="2">F29+G29</f>
        <v>4.7590000000000003</v>
      </c>
      <c r="I29">
        <v>6.7930000000000001</v>
      </c>
      <c r="J29">
        <f t="shared" ref="J29:J36" si="3">F29/G29</f>
        <v>0.73369763205828764</v>
      </c>
      <c r="K29">
        <f t="shared" ref="K29:K36" si="4">F29/H29</f>
        <v>0.42319815087203189</v>
      </c>
      <c r="L29">
        <f t="shared" ref="L29:L36" si="5">G29/H29</f>
        <v>0.57680184912796806</v>
      </c>
      <c r="M29">
        <f t="shared" ref="M29:M36" si="6">F29/I29</f>
        <v>0.29648167230973055</v>
      </c>
      <c r="N29">
        <f t="shared" ref="N29:N36" si="7">G29/I29</f>
        <v>0.40409244810834682</v>
      </c>
    </row>
    <row r="30" spans="1:14" x14ac:dyDescent="0.2">
      <c r="A30" s="1" t="s">
        <v>400</v>
      </c>
      <c r="B30" s="1">
        <v>12</v>
      </c>
      <c r="C30" s="1">
        <v>17</v>
      </c>
      <c r="D30" s="1">
        <f t="shared" si="1"/>
        <v>29</v>
      </c>
      <c r="F30">
        <v>1.75</v>
      </c>
      <c r="G30">
        <v>2.3250000000000002</v>
      </c>
      <c r="H30">
        <f t="shared" si="2"/>
        <v>4.0750000000000002</v>
      </c>
      <c r="I30">
        <v>5.8159999999999998</v>
      </c>
      <c r="J30">
        <f t="shared" si="3"/>
        <v>0.75268817204301075</v>
      </c>
      <c r="K30">
        <f t="shared" si="4"/>
        <v>0.42944785276073616</v>
      </c>
      <c r="L30">
        <f t="shared" si="5"/>
        <v>0.57055214723926384</v>
      </c>
      <c r="M30">
        <f t="shared" si="6"/>
        <v>0.30089408528198075</v>
      </c>
      <c r="N30">
        <f t="shared" si="7"/>
        <v>0.39975928473177447</v>
      </c>
    </row>
    <row r="31" spans="1:14" x14ac:dyDescent="0.2">
      <c r="A31" s="1" t="s">
        <v>402</v>
      </c>
      <c r="B31" s="1">
        <v>12</v>
      </c>
      <c r="C31" s="1">
        <v>17</v>
      </c>
      <c r="D31" s="1">
        <f t="shared" si="1"/>
        <v>29</v>
      </c>
      <c r="F31">
        <v>2.1040000000000001</v>
      </c>
      <c r="G31">
        <v>2.6219999999999999</v>
      </c>
      <c r="H31">
        <f t="shared" si="2"/>
        <v>4.726</v>
      </c>
      <c r="I31">
        <v>6.6390000000000002</v>
      </c>
      <c r="J31">
        <f t="shared" si="3"/>
        <v>0.8024408848207476</v>
      </c>
      <c r="K31">
        <f t="shared" si="4"/>
        <v>0.44519678374947103</v>
      </c>
      <c r="L31">
        <f t="shared" si="5"/>
        <v>0.55480321625052897</v>
      </c>
      <c r="M31">
        <f t="shared" si="6"/>
        <v>0.3169151980719988</v>
      </c>
      <c r="N31">
        <f t="shared" si="7"/>
        <v>0.394938996836873</v>
      </c>
    </row>
    <row r="32" spans="1:14" x14ac:dyDescent="0.2">
      <c r="A32" s="1" t="s">
        <v>403</v>
      </c>
      <c r="B32" s="1">
        <v>12</v>
      </c>
      <c r="C32" s="1">
        <v>17</v>
      </c>
      <c r="D32" s="1">
        <f t="shared" si="1"/>
        <v>29</v>
      </c>
      <c r="F32">
        <v>2.04</v>
      </c>
      <c r="G32">
        <v>2.6429999999999998</v>
      </c>
      <c r="H32">
        <f t="shared" si="2"/>
        <v>4.6829999999999998</v>
      </c>
      <c r="I32">
        <v>6.93</v>
      </c>
      <c r="J32">
        <f t="shared" si="3"/>
        <v>0.77185017026106706</v>
      </c>
      <c r="K32">
        <f t="shared" si="4"/>
        <v>0.43561819346572711</v>
      </c>
      <c r="L32">
        <f t="shared" si="5"/>
        <v>0.56438180653427283</v>
      </c>
      <c r="M32">
        <f t="shared" si="6"/>
        <v>0.2943722943722944</v>
      </c>
      <c r="N32">
        <f t="shared" si="7"/>
        <v>0.38138528138528138</v>
      </c>
    </row>
    <row r="33" spans="1:14" x14ac:dyDescent="0.2">
      <c r="A33" s="1" t="s">
        <v>405</v>
      </c>
      <c r="B33" s="1">
        <v>12</v>
      </c>
      <c r="C33" s="1">
        <v>17</v>
      </c>
      <c r="D33" s="1">
        <f t="shared" si="1"/>
        <v>29</v>
      </c>
      <c r="F33">
        <v>2.3420000000000001</v>
      </c>
      <c r="G33">
        <v>3.0289999999999999</v>
      </c>
      <c r="H33">
        <f t="shared" si="2"/>
        <v>5.3710000000000004</v>
      </c>
      <c r="I33">
        <v>7.6310000000000002</v>
      </c>
      <c r="J33">
        <f t="shared" si="3"/>
        <v>0.77319247276328829</v>
      </c>
      <c r="K33">
        <f t="shared" si="4"/>
        <v>0.43604542915658162</v>
      </c>
      <c r="L33">
        <f t="shared" si="5"/>
        <v>0.56395457084341827</v>
      </c>
      <c r="M33">
        <f t="shared" si="6"/>
        <v>0.30690604114794917</v>
      </c>
      <c r="N33">
        <f t="shared" si="7"/>
        <v>0.39693356047700168</v>
      </c>
    </row>
    <row r="34" spans="1:14" x14ac:dyDescent="0.2">
      <c r="A34" s="1" t="s">
        <v>407</v>
      </c>
      <c r="B34" s="1">
        <v>13</v>
      </c>
      <c r="C34" s="1">
        <v>16</v>
      </c>
      <c r="D34" s="1">
        <f t="shared" si="1"/>
        <v>29</v>
      </c>
      <c r="F34">
        <v>2.3839999999999999</v>
      </c>
      <c r="G34">
        <v>2.927</v>
      </c>
      <c r="H34">
        <f t="shared" si="2"/>
        <v>5.3109999999999999</v>
      </c>
      <c r="I34">
        <v>7.66</v>
      </c>
      <c r="J34">
        <f t="shared" si="3"/>
        <v>0.81448582166040306</v>
      </c>
      <c r="K34">
        <f t="shared" si="4"/>
        <v>0.44887968367539066</v>
      </c>
      <c r="L34">
        <f t="shared" si="5"/>
        <v>0.55112031632460934</v>
      </c>
      <c r="M34">
        <f t="shared" si="6"/>
        <v>0.31122715404699736</v>
      </c>
      <c r="N34">
        <f t="shared" si="7"/>
        <v>0.38211488250652742</v>
      </c>
    </row>
    <row r="35" spans="1:14" x14ac:dyDescent="0.2">
      <c r="A35" s="1" t="s">
        <v>409</v>
      </c>
      <c r="B35" s="1">
        <v>12</v>
      </c>
      <c r="C35" s="1">
        <v>17</v>
      </c>
      <c r="D35" s="1">
        <f t="shared" si="1"/>
        <v>29</v>
      </c>
      <c r="F35">
        <v>2.3769999999999998</v>
      </c>
      <c r="G35">
        <v>3.3410000000000002</v>
      </c>
      <c r="H35">
        <f t="shared" si="2"/>
        <v>5.718</v>
      </c>
      <c r="I35">
        <v>8.0519999999999996</v>
      </c>
      <c r="J35">
        <f t="shared" si="3"/>
        <v>0.71146363364262188</v>
      </c>
      <c r="K35">
        <f t="shared" si="4"/>
        <v>0.41570479188527454</v>
      </c>
      <c r="L35">
        <f t="shared" si="5"/>
        <v>0.58429520811472546</v>
      </c>
      <c r="M35">
        <f t="shared" si="6"/>
        <v>0.29520615996025829</v>
      </c>
      <c r="N35">
        <f t="shared" si="7"/>
        <v>0.41492796820665678</v>
      </c>
    </row>
    <row r="36" spans="1:14" x14ac:dyDescent="0.2">
      <c r="A36" s="1" t="s">
        <v>410</v>
      </c>
      <c r="B36" s="1">
        <v>12</v>
      </c>
      <c r="C36" s="1">
        <v>17</v>
      </c>
      <c r="D36" s="1">
        <f t="shared" si="1"/>
        <v>29</v>
      </c>
      <c r="F36">
        <v>2.8530000000000002</v>
      </c>
      <c r="G36">
        <v>3.254</v>
      </c>
      <c r="H36">
        <f t="shared" si="2"/>
        <v>6.1070000000000002</v>
      </c>
      <c r="I36">
        <v>8.7170000000000005</v>
      </c>
      <c r="J36">
        <f t="shared" si="3"/>
        <v>0.87676705593116167</v>
      </c>
      <c r="K36">
        <f t="shared" si="4"/>
        <v>0.46716882266251841</v>
      </c>
      <c r="L36">
        <f t="shared" si="5"/>
        <v>0.53283117733748153</v>
      </c>
      <c r="M36">
        <f t="shared" si="6"/>
        <v>0.327291499369049</v>
      </c>
      <c r="N36">
        <f t="shared" si="7"/>
        <v>0.37329356429964433</v>
      </c>
    </row>
    <row r="37" spans="1:14" x14ac:dyDescent="0.2">
      <c r="A37" s="1" t="s">
        <v>416</v>
      </c>
      <c r="B37" s="1">
        <v>12</v>
      </c>
      <c r="C37" s="1">
        <v>17</v>
      </c>
      <c r="D37" s="1">
        <f t="shared" si="1"/>
        <v>29</v>
      </c>
    </row>
    <row r="38" spans="1:14" x14ac:dyDescent="0.2">
      <c r="A38" s="1" t="s">
        <v>483</v>
      </c>
      <c r="B38" s="1">
        <v>12</v>
      </c>
      <c r="C38" s="1">
        <v>17</v>
      </c>
      <c r="D38" s="1">
        <f t="shared" si="1"/>
        <v>29</v>
      </c>
    </row>
    <row r="39" spans="1:14" x14ac:dyDescent="0.2">
      <c r="A39" s="1" t="s">
        <v>488</v>
      </c>
      <c r="B39" s="1">
        <v>12</v>
      </c>
      <c r="C39" s="1">
        <v>17</v>
      </c>
      <c r="D39" s="1">
        <f t="shared" si="1"/>
        <v>29</v>
      </c>
      <c r="E39" t="s">
        <v>486</v>
      </c>
    </row>
    <row r="40" spans="1:14" x14ac:dyDescent="0.2">
      <c r="A40" s="1" t="s">
        <v>490</v>
      </c>
      <c r="B40">
        <v>12</v>
      </c>
      <c r="C40">
        <v>17</v>
      </c>
      <c r="D40">
        <f t="shared" si="1"/>
        <v>29</v>
      </c>
    </row>
    <row r="41" spans="1:14" x14ac:dyDescent="0.2">
      <c r="A41" s="1" t="s">
        <v>493</v>
      </c>
      <c r="B41">
        <v>12</v>
      </c>
      <c r="C41">
        <v>17</v>
      </c>
      <c r="D41">
        <f t="shared" si="1"/>
        <v>29</v>
      </c>
      <c r="E41" t="s">
        <v>494</v>
      </c>
    </row>
    <row r="42" spans="1:14" x14ac:dyDescent="0.2">
      <c r="A42" s="1" t="s">
        <v>499</v>
      </c>
      <c r="B42">
        <v>12</v>
      </c>
      <c r="C42">
        <v>17</v>
      </c>
      <c r="D42">
        <f t="shared" si="1"/>
        <v>29</v>
      </c>
    </row>
    <row r="43" spans="1:14" x14ac:dyDescent="0.2">
      <c r="A43" s="1" t="s">
        <v>500</v>
      </c>
      <c r="B43">
        <v>12</v>
      </c>
      <c r="C43">
        <v>17</v>
      </c>
      <c r="D43">
        <f t="shared" si="1"/>
        <v>29</v>
      </c>
    </row>
    <row r="44" spans="1:14" x14ac:dyDescent="0.2">
      <c r="A44" s="1" t="s">
        <v>510</v>
      </c>
      <c r="B44">
        <v>12</v>
      </c>
      <c r="C44">
        <v>17</v>
      </c>
      <c r="D44">
        <f t="shared" si="1"/>
        <v>29</v>
      </c>
    </row>
    <row r="45" spans="1:14" x14ac:dyDescent="0.2">
      <c r="A45" s="1" t="s">
        <v>511</v>
      </c>
      <c r="B45">
        <v>12</v>
      </c>
      <c r="C45">
        <v>17</v>
      </c>
      <c r="D45">
        <f t="shared" si="1"/>
        <v>29</v>
      </c>
    </row>
    <row r="46" spans="1:14" x14ac:dyDescent="0.2">
      <c r="A46" s="1" t="s">
        <v>519</v>
      </c>
      <c r="B46">
        <v>12</v>
      </c>
      <c r="C46">
        <v>17</v>
      </c>
      <c r="D46">
        <f t="shared" si="1"/>
        <v>29</v>
      </c>
    </row>
    <row r="47" spans="1:14" x14ac:dyDescent="0.2">
      <c r="A47" s="1" t="s">
        <v>523</v>
      </c>
      <c r="B47">
        <v>11</v>
      </c>
      <c r="C47">
        <v>18</v>
      </c>
      <c r="D47">
        <f t="shared" si="1"/>
        <v>29</v>
      </c>
    </row>
    <row r="48" spans="1:14" x14ac:dyDescent="0.2">
      <c r="A48" s="1" t="s">
        <v>524</v>
      </c>
      <c r="B48">
        <v>12</v>
      </c>
      <c r="C48">
        <v>17</v>
      </c>
      <c r="D48">
        <f t="shared" si="1"/>
        <v>29</v>
      </c>
    </row>
    <row r="49" spans="1:5" x14ac:dyDescent="0.2">
      <c r="A49" s="1" t="s">
        <v>525</v>
      </c>
      <c r="B49">
        <v>12</v>
      </c>
      <c r="C49">
        <v>17</v>
      </c>
      <c r="D49">
        <f t="shared" si="1"/>
        <v>29</v>
      </c>
    </row>
    <row r="50" spans="1:5" x14ac:dyDescent="0.2">
      <c r="A50" s="1" t="s">
        <v>526</v>
      </c>
      <c r="B50">
        <v>12</v>
      </c>
      <c r="C50">
        <v>17</v>
      </c>
      <c r="D50">
        <f t="shared" si="1"/>
        <v>29</v>
      </c>
    </row>
    <row r="51" spans="1:5" x14ac:dyDescent="0.2">
      <c r="A51" s="1" t="s">
        <v>550</v>
      </c>
      <c r="B51">
        <v>12</v>
      </c>
      <c r="C51">
        <v>17</v>
      </c>
      <c r="D51">
        <f t="shared" si="1"/>
        <v>29</v>
      </c>
    </row>
    <row r="52" spans="1:5" x14ac:dyDescent="0.2">
      <c r="A52" s="1" t="s">
        <v>551</v>
      </c>
      <c r="B52">
        <v>13</v>
      </c>
      <c r="C52">
        <v>16</v>
      </c>
      <c r="D52">
        <f t="shared" si="1"/>
        <v>29</v>
      </c>
    </row>
    <row r="53" spans="1:5" x14ac:dyDescent="0.2">
      <c r="A53" s="92" t="s">
        <v>588</v>
      </c>
      <c r="B53" s="92">
        <v>12</v>
      </c>
      <c r="C53" s="1">
        <v>17</v>
      </c>
      <c r="D53">
        <f t="shared" si="1"/>
        <v>29</v>
      </c>
    </row>
    <row r="54" spans="1:5" x14ac:dyDescent="0.2">
      <c r="A54" s="1" t="s">
        <v>342</v>
      </c>
      <c r="B54" s="1">
        <v>13</v>
      </c>
      <c r="C54" s="1">
        <v>17</v>
      </c>
      <c r="D54" s="1">
        <f t="shared" ref="D54:D70" si="8">SUM(B54,C54)</f>
        <v>30</v>
      </c>
    </row>
    <row r="55" spans="1:5" x14ac:dyDescent="0.2">
      <c r="A55" s="1" t="s">
        <v>344</v>
      </c>
      <c r="B55" s="1">
        <v>13</v>
      </c>
      <c r="C55" s="1">
        <v>17</v>
      </c>
      <c r="D55" s="1">
        <f t="shared" si="8"/>
        <v>30</v>
      </c>
    </row>
    <row r="56" spans="1:5" x14ac:dyDescent="0.2">
      <c r="A56" s="1" t="s">
        <v>346</v>
      </c>
      <c r="B56" s="1">
        <v>13</v>
      </c>
      <c r="C56" s="1">
        <v>17</v>
      </c>
      <c r="D56" s="1">
        <f t="shared" si="8"/>
        <v>30</v>
      </c>
      <c r="E56" s="1"/>
    </row>
    <row r="57" spans="1:5" x14ac:dyDescent="0.2">
      <c r="A57" s="1" t="s">
        <v>347</v>
      </c>
      <c r="B57" s="1">
        <v>14</v>
      </c>
      <c r="C57" s="1">
        <v>16</v>
      </c>
      <c r="D57" s="1">
        <f t="shared" si="8"/>
        <v>30</v>
      </c>
    </row>
    <row r="58" spans="1:5" x14ac:dyDescent="0.2">
      <c r="A58" s="1" t="s">
        <v>348</v>
      </c>
      <c r="B58" s="1">
        <v>13</v>
      </c>
      <c r="C58" s="1">
        <v>17</v>
      </c>
      <c r="D58" s="1">
        <f t="shared" si="8"/>
        <v>30</v>
      </c>
    </row>
    <row r="59" spans="1:5" x14ac:dyDescent="0.2">
      <c r="A59" s="1" t="s">
        <v>350</v>
      </c>
      <c r="B59" s="1">
        <v>14</v>
      </c>
      <c r="C59" s="1">
        <v>16</v>
      </c>
      <c r="D59" s="1">
        <f t="shared" si="8"/>
        <v>30</v>
      </c>
    </row>
    <row r="60" spans="1:5" x14ac:dyDescent="0.2">
      <c r="A60" s="1" t="s">
        <v>351</v>
      </c>
      <c r="B60" s="1">
        <v>14</v>
      </c>
      <c r="C60" s="1">
        <v>16</v>
      </c>
      <c r="D60" s="1">
        <f t="shared" si="8"/>
        <v>30</v>
      </c>
    </row>
    <row r="61" spans="1:5" x14ac:dyDescent="0.2">
      <c r="A61" s="1" t="s">
        <v>353</v>
      </c>
      <c r="B61" s="1">
        <v>13</v>
      </c>
      <c r="C61" s="1">
        <v>17</v>
      </c>
      <c r="D61" s="1">
        <f t="shared" si="8"/>
        <v>30</v>
      </c>
    </row>
    <row r="62" spans="1:5" x14ac:dyDescent="0.2">
      <c r="A62" s="1" t="s">
        <v>357</v>
      </c>
      <c r="B62" s="1">
        <v>14</v>
      </c>
      <c r="C62" s="1">
        <v>16</v>
      </c>
      <c r="D62" s="1">
        <f t="shared" si="8"/>
        <v>30</v>
      </c>
    </row>
    <row r="63" spans="1:5" x14ac:dyDescent="0.2">
      <c r="A63" s="1" t="s">
        <v>358</v>
      </c>
      <c r="B63" s="1">
        <v>13</v>
      </c>
      <c r="C63" s="1">
        <v>17</v>
      </c>
      <c r="D63" s="1">
        <f t="shared" si="8"/>
        <v>30</v>
      </c>
    </row>
    <row r="64" spans="1:5" x14ac:dyDescent="0.2">
      <c r="A64" s="1" t="s">
        <v>363</v>
      </c>
      <c r="B64" s="1">
        <v>13</v>
      </c>
      <c r="C64" s="1">
        <v>17</v>
      </c>
      <c r="D64" s="1">
        <f t="shared" si="8"/>
        <v>30</v>
      </c>
    </row>
    <row r="65" spans="1:14" x14ac:dyDescent="0.2">
      <c r="A65" s="1" t="s">
        <v>364</v>
      </c>
      <c r="B65" s="1">
        <v>13</v>
      </c>
      <c r="C65" s="1">
        <v>17</v>
      </c>
      <c r="D65" s="1">
        <f t="shared" si="8"/>
        <v>30</v>
      </c>
    </row>
    <row r="66" spans="1:14" x14ac:dyDescent="0.2">
      <c r="A66" s="1" t="s">
        <v>366</v>
      </c>
      <c r="B66" s="1">
        <v>13</v>
      </c>
      <c r="C66" s="1">
        <v>17</v>
      </c>
      <c r="D66" s="1">
        <f t="shared" si="8"/>
        <v>30</v>
      </c>
    </row>
    <row r="67" spans="1:14" x14ac:dyDescent="0.2">
      <c r="A67" s="1" t="s">
        <v>368</v>
      </c>
      <c r="B67" s="1">
        <v>14</v>
      </c>
      <c r="C67" s="1">
        <v>16</v>
      </c>
      <c r="D67" s="1">
        <f t="shared" si="8"/>
        <v>30</v>
      </c>
    </row>
    <row r="68" spans="1:14" x14ac:dyDescent="0.2">
      <c r="A68" s="1" t="s">
        <v>369</v>
      </c>
      <c r="B68" s="1">
        <v>13</v>
      </c>
      <c r="C68" s="1">
        <v>17</v>
      </c>
      <c r="D68" s="1">
        <f t="shared" si="8"/>
        <v>30</v>
      </c>
    </row>
    <row r="69" spans="1:14" x14ac:dyDescent="0.2">
      <c r="A69" s="1" t="s">
        <v>370</v>
      </c>
      <c r="B69" s="1">
        <v>14</v>
      </c>
      <c r="C69" s="1">
        <v>16</v>
      </c>
      <c r="D69" s="1">
        <f t="shared" si="8"/>
        <v>30</v>
      </c>
    </row>
    <row r="70" spans="1:14" x14ac:dyDescent="0.2">
      <c r="A70" s="1" t="s">
        <v>373</v>
      </c>
      <c r="B70" s="1">
        <v>14</v>
      </c>
      <c r="C70" s="1">
        <v>16</v>
      </c>
      <c r="D70" s="1">
        <f t="shared" si="8"/>
        <v>30</v>
      </c>
    </row>
    <row r="71" spans="1:14" x14ac:dyDescent="0.2">
      <c r="A71" s="1" t="s">
        <v>374</v>
      </c>
      <c r="B71" s="1">
        <v>13</v>
      </c>
      <c r="C71" s="1">
        <v>17</v>
      </c>
      <c r="D71" s="1">
        <f t="shared" ref="D71:D102" si="9">SUM(B71, C71)</f>
        <v>30</v>
      </c>
      <c r="F71">
        <v>2.46</v>
      </c>
      <c r="G71">
        <v>3.2130000000000001</v>
      </c>
      <c r="H71">
        <f>F71+G71</f>
        <v>5.673</v>
      </c>
      <c r="I71">
        <v>8.0030000000000001</v>
      </c>
      <c r="J71">
        <f>F71/G71</f>
        <v>0.76563958916900088</v>
      </c>
      <c r="K71">
        <f>F71/H71</f>
        <v>0.43363299841353781</v>
      </c>
      <c r="L71">
        <f>G71/H71</f>
        <v>0.56636700158646225</v>
      </c>
      <c r="M71">
        <f>F71/I71</f>
        <v>0.30738473072597777</v>
      </c>
      <c r="N71">
        <f>G71/I71</f>
        <v>0.40147444708234414</v>
      </c>
    </row>
    <row r="72" spans="1:14" x14ac:dyDescent="0.2">
      <c r="A72" s="1" t="s">
        <v>375</v>
      </c>
      <c r="B72" s="1">
        <v>13</v>
      </c>
      <c r="C72" s="1">
        <v>17</v>
      </c>
      <c r="D72" s="1">
        <f t="shared" si="9"/>
        <v>30</v>
      </c>
      <c r="F72">
        <v>1.9670000000000001</v>
      </c>
      <c r="G72">
        <v>2.5649999999999999</v>
      </c>
      <c r="H72">
        <f>F72+G72</f>
        <v>4.532</v>
      </c>
      <c r="I72">
        <v>6.444</v>
      </c>
      <c r="J72">
        <f>F72/G72</f>
        <v>0.76686159844054591</v>
      </c>
      <c r="K72">
        <f>F72/H72</f>
        <v>0.43402471315092678</v>
      </c>
      <c r="L72">
        <f>G72/H72</f>
        <v>0.56597528684907328</v>
      </c>
      <c r="M72">
        <f>F72/I72</f>
        <v>0.30524518932340161</v>
      </c>
      <c r="N72">
        <f>G72/I72</f>
        <v>0.39804469273743015</v>
      </c>
    </row>
    <row r="73" spans="1:14" x14ac:dyDescent="0.2">
      <c r="A73" s="1" t="s">
        <v>377</v>
      </c>
      <c r="B73" s="1">
        <v>12</v>
      </c>
      <c r="C73" s="1">
        <v>18</v>
      </c>
      <c r="D73" s="1">
        <f t="shared" si="9"/>
        <v>30</v>
      </c>
      <c r="F73">
        <v>2.5990000000000002</v>
      </c>
      <c r="G73">
        <v>3.2789999999999999</v>
      </c>
      <c r="H73">
        <f>F73+G73</f>
        <v>5.8780000000000001</v>
      </c>
      <c r="I73">
        <v>8.35</v>
      </c>
      <c r="J73">
        <f>F73/G73</f>
        <v>0.79261970112839286</v>
      </c>
      <c r="K73">
        <f>F73/H73</f>
        <v>0.44215719632528072</v>
      </c>
      <c r="L73">
        <f>G73/H73</f>
        <v>0.55784280367471928</v>
      </c>
      <c r="M73">
        <f>F73/I73</f>
        <v>0.31125748502994016</v>
      </c>
      <c r="N73">
        <f>G73/I73</f>
        <v>0.39269461077844314</v>
      </c>
    </row>
    <row r="74" spans="1:14" x14ac:dyDescent="0.2">
      <c r="A74" s="1" t="s">
        <v>379</v>
      </c>
      <c r="B74" s="1">
        <v>12</v>
      </c>
      <c r="C74" s="1">
        <v>18</v>
      </c>
      <c r="D74" s="1">
        <f t="shared" si="9"/>
        <v>30</v>
      </c>
    </row>
    <row r="75" spans="1:14" x14ac:dyDescent="0.2">
      <c r="A75" s="1" t="s">
        <v>381</v>
      </c>
      <c r="B75" s="1">
        <v>13</v>
      </c>
      <c r="C75" s="1">
        <v>17</v>
      </c>
      <c r="D75" s="1">
        <f t="shared" si="9"/>
        <v>30</v>
      </c>
    </row>
    <row r="76" spans="1:14" x14ac:dyDescent="0.2">
      <c r="A76" s="1" t="s">
        <v>385</v>
      </c>
      <c r="B76" s="1">
        <v>12</v>
      </c>
      <c r="C76" s="1">
        <v>18</v>
      </c>
      <c r="D76" s="1">
        <f t="shared" si="9"/>
        <v>30</v>
      </c>
    </row>
    <row r="77" spans="1:14" x14ac:dyDescent="0.2">
      <c r="A77" s="1" t="s">
        <v>390</v>
      </c>
      <c r="B77" s="1">
        <v>12</v>
      </c>
      <c r="C77" s="1">
        <v>18</v>
      </c>
      <c r="D77" s="1">
        <f t="shared" si="9"/>
        <v>30</v>
      </c>
    </row>
    <row r="78" spans="1:14" x14ac:dyDescent="0.2">
      <c r="A78" s="1" t="s">
        <v>392</v>
      </c>
      <c r="B78" s="1">
        <v>13</v>
      </c>
      <c r="C78" s="1">
        <v>17</v>
      </c>
      <c r="D78" s="1">
        <f t="shared" si="9"/>
        <v>30</v>
      </c>
      <c r="F78">
        <v>2.1869999999999998</v>
      </c>
      <c r="G78">
        <v>2.7429999999999999</v>
      </c>
      <c r="H78">
        <f t="shared" ref="H78:H83" si="10">F78+G78</f>
        <v>4.93</v>
      </c>
      <c r="I78">
        <v>7.0519999999999996</v>
      </c>
      <c r="J78">
        <f t="shared" ref="J78:J83" si="11">F78/G78</f>
        <v>0.79730222384250815</v>
      </c>
      <c r="K78">
        <f t="shared" ref="K78:K83" si="12">F78/H78</f>
        <v>0.44361054766734281</v>
      </c>
      <c r="L78">
        <f t="shared" ref="L78:L83" si="13">G78/H78</f>
        <v>0.55638945233265724</v>
      </c>
      <c r="M78">
        <f t="shared" ref="M78:M83" si="14">F78/I78</f>
        <v>0.31012478729438459</v>
      </c>
      <c r="N78">
        <f t="shared" ref="N78:N83" si="15">G78/I78</f>
        <v>0.38896766874645489</v>
      </c>
    </row>
    <row r="79" spans="1:14" x14ac:dyDescent="0.2">
      <c r="A79" s="1" t="s">
        <v>393</v>
      </c>
      <c r="B79" s="1">
        <v>12</v>
      </c>
      <c r="C79" s="1">
        <v>18</v>
      </c>
      <c r="D79" s="1">
        <f t="shared" si="9"/>
        <v>30</v>
      </c>
      <c r="F79">
        <v>2.1419999999999999</v>
      </c>
      <c r="G79">
        <v>3.0920000000000001</v>
      </c>
      <c r="H79">
        <f t="shared" si="10"/>
        <v>5.234</v>
      </c>
      <c r="I79">
        <v>7.3310000000000004</v>
      </c>
      <c r="J79">
        <f t="shared" si="11"/>
        <v>0.69275549805950831</v>
      </c>
      <c r="K79">
        <f t="shared" si="12"/>
        <v>0.40924722965227356</v>
      </c>
      <c r="L79">
        <f t="shared" si="13"/>
        <v>0.59075277034772644</v>
      </c>
      <c r="M79">
        <f t="shared" si="14"/>
        <v>0.29218387668803708</v>
      </c>
      <c r="N79">
        <f t="shared" si="15"/>
        <v>0.42177056336106944</v>
      </c>
    </row>
    <row r="80" spans="1:14" x14ac:dyDescent="0.2">
      <c r="A80" s="1" t="s">
        <v>394</v>
      </c>
      <c r="B80" s="1">
        <v>12</v>
      </c>
      <c r="C80" s="1">
        <v>18</v>
      </c>
      <c r="D80" s="1">
        <f t="shared" si="9"/>
        <v>30</v>
      </c>
      <c r="F80">
        <v>2.0880000000000001</v>
      </c>
      <c r="G80">
        <v>2.8159999999999998</v>
      </c>
      <c r="H80">
        <f t="shared" si="10"/>
        <v>4.9039999999999999</v>
      </c>
      <c r="I80">
        <v>7.0449999999999999</v>
      </c>
      <c r="J80">
        <f t="shared" si="11"/>
        <v>0.74147727272727282</v>
      </c>
      <c r="K80">
        <f t="shared" si="12"/>
        <v>0.42577487765089728</v>
      </c>
      <c r="L80">
        <f t="shared" si="13"/>
        <v>0.57422512234910272</v>
      </c>
      <c r="M80">
        <f t="shared" si="14"/>
        <v>0.29638041163946061</v>
      </c>
      <c r="N80">
        <f t="shared" si="15"/>
        <v>0.39971611071682039</v>
      </c>
    </row>
    <row r="81" spans="1:14" x14ac:dyDescent="0.2">
      <c r="A81" s="1" t="s">
        <v>395</v>
      </c>
      <c r="B81" s="1">
        <v>13</v>
      </c>
      <c r="C81" s="1">
        <v>17</v>
      </c>
      <c r="D81" s="1">
        <f t="shared" si="9"/>
        <v>30</v>
      </c>
      <c r="E81" t="s">
        <v>396</v>
      </c>
      <c r="F81">
        <v>1.8089999999999999</v>
      </c>
      <c r="G81">
        <v>2.6040000000000001</v>
      </c>
      <c r="H81">
        <f t="shared" si="10"/>
        <v>4.4130000000000003</v>
      </c>
      <c r="I81">
        <v>6.2069999999999999</v>
      </c>
      <c r="J81">
        <f t="shared" si="11"/>
        <v>0.69470046082949299</v>
      </c>
      <c r="K81">
        <f t="shared" si="12"/>
        <v>0.40992522093813727</v>
      </c>
      <c r="L81">
        <f t="shared" si="13"/>
        <v>0.59007477906186268</v>
      </c>
      <c r="M81">
        <f t="shared" si="14"/>
        <v>0.291445142580957</v>
      </c>
      <c r="N81">
        <f t="shared" si="15"/>
        <v>0.4195263412276462</v>
      </c>
    </row>
    <row r="82" spans="1:14" x14ac:dyDescent="0.2">
      <c r="A82" s="1" t="s">
        <v>398</v>
      </c>
      <c r="B82" s="1">
        <v>12</v>
      </c>
      <c r="C82" s="1">
        <v>18</v>
      </c>
      <c r="D82" s="1">
        <f t="shared" si="9"/>
        <v>30</v>
      </c>
      <c r="F82">
        <v>1.7689999999999999</v>
      </c>
      <c r="G82">
        <v>2.665</v>
      </c>
      <c r="H82">
        <f t="shared" si="10"/>
        <v>4.4340000000000002</v>
      </c>
      <c r="I82">
        <v>6.2389999999999999</v>
      </c>
      <c r="J82">
        <f t="shared" si="11"/>
        <v>0.66378986866791745</v>
      </c>
      <c r="K82">
        <f t="shared" si="12"/>
        <v>0.3989625620207487</v>
      </c>
      <c r="L82">
        <f t="shared" si="13"/>
        <v>0.60103743797925124</v>
      </c>
      <c r="M82">
        <f t="shared" si="14"/>
        <v>0.28353902869049524</v>
      </c>
      <c r="N82">
        <f t="shared" si="15"/>
        <v>0.42715178714537588</v>
      </c>
    </row>
    <row r="83" spans="1:14" x14ac:dyDescent="0.2">
      <c r="A83" s="1" t="s">
        <v>399</v>
      </c>
      <c r="B83" s="1">
        <v>12</v>
      </c>
      <c r="C83" s="1">
        <v>18</v>
      </c>
      <c r="D83" s="1">
        <f t="shared" si="9"/>
        <v>30</v>
      </c>
      <c r="F83">
        <v>2.113</v>
      </c>
      <c r="G83">
        <v>2.621</v>
      </c>
      <c r="H83">
        <f t="shared" si="10"/>
        <v>4.734</v>
      </c>
      <c r="I83">
        <v>6.7320000000000002</v>
      </c>
      <c r="J83">
        <f t="shared" si="11"/>
        <v>0.80618084700495996</v>
      </c>
      <c r="K83">
        <f t="shared" si="12"/>
        <v>0.44634558512885508</v>
      </c>
      <c r="L83">
        <f t="shared" si="13"/>
        <v>0.55365441487114486</v>
      </c>
      <c r="M83">
        <f t="shared" si="14"/>
        <v>0.31387403446226975</v>
      </c>
      <c r="N83">
        <f t="shared" si="15"/>
        <v>0.38933452168746285</v>
      </c>
    </row>
    <row r="84" spans="1:14" x14ac:dyDescent="0.2">
      <c r="A84" s="1" t="s">
        <v>401</v>
      </c>
      <c r="B84" s="1">
        <v>13</v>
      </c>
      <c r="C84" s="1">
        <v>17</v>
      </c>
      <c r="D84" s="1">
        <f t="shared" si="9"/>
        <v>30</v>
      </c>
    </row>
    <row r="85" spans="1:14" x14ac:dyDescent="0.2">
      <c r="A85" s="1" t="s">
        <v>404</v>
      </c>
      <c r="B85" s="1">
        <v>13</v>
      </c>
      <c r="C85" s="1">
        <v>17</v>
      </c>
      <c r="D85" s="1">
        <f t="shared" si="9"/>
        <v>30</v>
      </c>
      <c r="F85">
        <v>2.7629999999999999</v>
      </c>
      <c r="G85">
        <v>3.306</v>
      </c>
      <c r="H85">
        <f>F85+G85</f>
        <v>6.069</v>
      </c>
      <c r="I85">
        <v>8.4990000000000006</v>
      </c>
      <c r="J85">
        <f>F85/G85</f>
        <v>0.83575317604355714</v>
      </c>
      <c r="K85">
        <f>F85/H85</f>
        <v>0.45526445872466631</v>
      </c>
      <c r="L85">
        <f>G85/H85</f>
        <v>0.54473554127533363</v>
      </c>
      <c r="M85">
        <f>F85/I85</f>
        <v>0.32509707024355805</v>
      </c>
      <c r="N85">
        <f>G85/I85</f>
        <v>0.38898693963995762</v>
      </c>
    </row>
    <row r="86" spans="1:14" x14ac:dyDescent="0.2">
      <c r="A86" s="1" t="s">
        <v>408</v>
      </c>
      <c r="B86" s="1">
        <v>13</v>
      </c>
      <c r="C86" s="1">
        <v>17</v>
      </c>
      <c r="D86" s="1">
        <f t="shared" si="9"/>
        <v>30</v>
      </c>
      <c r="E86" t="s">
        <v>396</v>
      </c>
      <c r="F86">
        <v>2.8839999999999999</v>
      </c>
      <c r="G86">
        <v>3.0910000000000002</v>
      </c>
      <c r="H86">
        <f>F86+G86</f>
        <v>5.9749999999999996</v>
      </c>
      <c r="I86">
        <v>8.1660000000000004</v>
      </c>
      <c r="J86">
        <f>F86/G86</f>
        <v>0.9330313814299579</v>
      </c>
      <c r="K86">
        <f>F86/H86</f>
        <v>0.48267782426778244</v>
      </c>
      <c r="L86">
        <f>G86/H86</f>
        <v>0.51732217573221762</v>
      </c>
      <c r="M86">
        <f>F86/I86</f>
        <v>0.35317168748469258</v>
      </c>
      <c r="N86">
        <f>G86/I86</f>
        <v>0.37852069556698509</v>
      </c>
    </row>
    <row r="87" spans="1:14" x14ac:dyDescent="0.2">
      <c r="A87" s="1" t="s">
        <v>412</v>
      </c>
      <c r="B87" s="1">
        <v>13</v>
      </c>
      <c r="C87" s="1">
        <v>17</v>
      </c>
      <c r="D87" s="1">
        <f t="shared" si="9"/>
        <v>30</v>
      </c>
    </row>
    <row r="88" spans="1:14" x14ac:dyDescent="0.2">
      <c r="A88" s="1" t="s">
        <v>413</v>
      </c>
      <c r="B88" s="1">
        <v>14</v>
      </c>
      <c r="C88" s="1">
        <v>16</v>
      </c>
      <c r="D88" s="1">
        <f t="shared" si="9"/>
        <v>30</v>
      </c>
    </row>
    <row r="89" spans="1:14" x14ac:dyDescent="0.2">
      <c r="A89" s="1" t="s">
        <v>415</v>
      </c>
      <c r="B89" s="1">
        <v>13</v>
      </c>
      <c r="C89" s="1">
        <v>17</v>
      </c>
      <c r="D89" s="1">
        <f t="shared" si="9"/>
        <v>30</v>
      </c>
    </row>
    <row r="90" spans="1:14" x14ac:dyDescent="0.2">
      <c r="A90" s="1" t="s">
        <v>482</v>
      </c>
      <c r="B90" s="1">
        <v>13</v>
      </c>
      <c r="C90" s="1">
        <v>17</v>
      </c>
      <c r="D90" s="1">
        <f t="shared" si="9"/>
        <v>30</v>
      </c>
    </row>
    <row r="91" spans="1:14" x14ac:dyDescent="0.2">
      <c r="A91" s="1" t="s">
        <v>485</v>
      </c>
      <c r="B91" s="1">
        <v>13</v>
      </c>
      <c r="C91" s="1">
        <v>17</v>
      </c>
      <c r="D91" s="1">
        <f t="shared" si="9"/>
        <v>30</v>
      </c>
      <c r="E91" t="s">
        <v>486</v>
      </c>
    </row>
    <row r="92" spans="1:14" x14ac:dyDescent="0.2">
      <c r="A92" s="1" t="s">
        <v>491</v>
      </c>
      <c r="B92">
        <v>12</v>
      </c>
      <c r="C92">
        <v>18</v>
      </c>
      <c r="D92">
        <f t="shared" si="9"/>
        <v>30</v>
      </c>
      <c r="E92" t="s">
        <v>486</v>
      </c>
    </row>
    <row r="93" spans="1:14" x14ac:dyDescent="0.2">
      <c r="A93" s="1" t="s">
        <v>492</v>
      </c>
      <c r="B93">
        <v>12</v>
      </c>
      <c r="C93">
        <v>18</v>
      </c>
      <c r="D93">
        <f t="shared" si="9"/>
        <v>30</v>
      </c>
    </row>
    <row r="94" spans="1:14" x14ac:dyDescent="0.2">
      <c r="A94" s="1" t="s">
        <v>496</v>
      </c>
      <c r="B94">
        <v>13</v>
      </c>
      <c r="C94">
        <v>17</v>
      </c>
      <c r="D94">
        <f t="shared" si="9"/>
        <v>30</v>
      </c>
    </row>
    <row r="95" spans="1:14" x14ac:dyDescent="0.2">
      <c r="A95" s="1" t="s">
        <v>498</v>
      </c>
      <c r="B95">
        <v>12</v>
      </c>
      <c r="C95">
        <v>18</v>
      </c>
      <c r="D95">
        <f t="shared" si="9"/>
        <v>30</v>
      </c>
    </row>
    <row r="96" spans="1:14" x14ac:dyDescent="0.2">
      <c r="A96" s="1" t="s">
        <v>501</v>
      </c>
      <c r="B96">
        <v>13</v>
      </c>
      <c r="C96">
        <v>17</v>
      </c>
      <c r="D96">
        <f t="shared" si="9"/>
        <v>30</v>
      </c>
    </row>
    <row r="97" spans="1:4" x14ac:dyDescent="0.2">
      <c r="A97" s="1" t="s">
        <v>502</v>
      </c>
      <c r="B97">
        <v>12</v>
      </c>
      <c r="C97">
        <v>18</v>
      </c>
      <c r="D97">
        <f t="shared" si="9"/>
        <v>30</v>
      </c>
    </row>
    <row r="98" spans="1:4" x14ac:dyDescent="0.2">
      <c r="A98" s="1" t="s">
        <v>503</v>
      </c>
      <c r="B98">
        <v>12</v>
      </c>
      <c r="C98">
        <v>18</v>
      </c>
      <c r="D98">
        <f t="shared" si="9"/>
        <v>30</v>
      </c>
    </row>
    <row r="99" spans="1:4" x14ac:dyDescent="0.2">
      <c r="A99" s="1" t="s">
        <v>504</v>
      </c>
      <c r="B99">
        <v>13</v>
      </c>
      <c r="C99">
        <v>17</v>
      </c>
      <c r="D99">
        <f t="shared" si="9"/>
        <v>30</v>
      </c>
    </row>
    <row r="100" spans="1:4" x14ac:dyDescent="0.2">
      <c r="A100" s="1" t="s">
        <v>506</v>
      </c>
      <c r="B100">
        <v>12</v>
      </c>
      <c r="C100">
        <v>18</v>
      </c>
      <c r="D100">
        <f t="shared" si="9"/>
        <v>30</v>
      </c>
    </row>
    <row r="101" spans="1:4" x14ac:dyDescent="0.2">
      <c r="A101" s="1" t="s">
        <v>507</v>
      </c>
      <c r="B101">
        <v>12</v>
      </c>
      <c r="C101">
        <v>18</v>
      </c>
      <c r="D101">
        <f t="shared" si="9"/>
        <v>30</v>
      </c>
    </row>
    <row r="102" spans="1:4" x14ac:dyDescent="0.2">
      <c r="A102" s="1" t="s">
        <v>512</v>
      </c>
      <c r="B102">
        <v>12</v>
      </c>
      <c r="C102">
        <v>18</v>
      </c>
      <c r="D102">
        <f t="shared" si="9"/>
        <v>30</v>
      </c>
    </row>
    <row r="103" spans="1:4" x14ac:dyDescent="0.2">
      <c r="A103" s="1" t="s">
        <v>514</v>
      </c>
      <c r="B103">
        <v>13</v>
      </c>
      <c r="C103">
        <v>17</v>
      </c>
      <c r="D103">
        <f t="shared" ref="D103:D134" si="16">SUM(B103, C103)</f>
        <v>30</v>
      </c>
    </row>
    <row r="104" spans="1:4" x14ac:dyDescent="0.2">
      <c r="A104" s="1" t="s">
        <v>515</v>
      </c>
      <c r="B104">
        <v>12</v>
      </c>
      <c r="C104">
        <v>18</v>
      </c>
      <c r="D104">
        <f t="shared" si="16"/>
        <v>30</v>
      </c>
    </row>
    <row r="105" spans="1:4" x14ac:dyDescent="0.2">
      <c r="A105" s="1" t="s">
        <v>516</v>
      </c>
      <c r="B105">
        <v>12</v>
      </c>
      <c r="C105">
        <v>18</v>
      </c>
      <c r="D105">
        <f t="shared" si="16"/>
        <v>30</v>
      </c>
    </row>
    <row r="106" spans="1:4" x14ac:dyDescent="0.2">
      <c r="A106" s="1" t="s">
        <v>520</v>
      </c>
      <c r="B106">
        <v>12</v>
      </c>
      <c r="C106">
        <v>18</v>
      </c>
      <c r="D106">
        <f t="shared" si="16"/>
        <v>30</v>
      </c>
    </row>
    <row r="107" spans="1:4" x14ac:dyDescent="0.2">
      <c r="A107" s="1" t="s">
        <v>521</v>
      </c>
      <c r="B107">
        <v>12</v>
      </c>
      <c r="C107">
        <v>18</v>
      </c>
      <c r="D107">
        <f t="shared" si="16"/>
        <v>30</v>
      </c>
    </row>
    <row r="108" spans="1:4" x14ac:dyDescent="0.2">
      <c r="A108" s="1" t="s">
        <v>522</v>
      </c>
      <c r="B108">
        <v>12</v>
      </c>
      <c r="C108">
        <v>18</v>
      </c>
      <c r="D108">
        <f t="shared" si="16"/>
        <v>30</v>
      </c>
    </row>
    <row r="109" spans="1:4" x14ac:dyDescent="0.2">
      <c r="A109" s="1" t="s">
        <v>547</v>
      </c>
      <c r="B109">
        <v>12</v>
      </c>
      <c r="C109">
        <v>18</v>
      </c>
      <c r="D109">
        <f t="shared" si="16"/>
        <v>30</v>
      </c>
    </row>
    <row r="110" spans="1:4" x14ac:dyDescent="0.2">
      <c r="A110" s="1" t="s">
        <v>548</v>
      </c>
      <c r="B110">
        <v>13</v>
      </c>
      <c r="C110">
        <v>17</v>
      </c>
      <c r="D110">
        <f t="shared" si="16"/>
        <v>30</v>
      </c>
    </row>
    <row r="111" spans="1:4" x14ac:dyDescent="0.2">
      <c r="A111" s="1" t="s">
        <v>552</v>
      </c>
      <c r="B111">
        <v>12</v>
      </c>
      <c r="C111">
        <v>18</v>
      </c>
      <c r="D111">
        <f t="shared" si="16"/>
        <v>30</v>
      </c>
    </row>
    <row r="112" spans="1:4" x14ac:dyDescent="0.2">
      <c r="A112" s="92" t="s">
        <v>584</v>
      </c>
      <c r="B112" s="92">
        <v>12</v>
      </c>
      <c r="C112" s="1">
        <v>18</v>
      </c>
      <c r="D112">
        <f t="shared" si="16"/>
        <v>30</v>
      </c>
    </row>
    <row r="113" spans="1:14" x14ac:dyDescent="0.2">
      <c r="A113" s="92" t="s">
        <v>586</v>
      </c>
      <c r="B113" s="92">
        <v>12</v>
      </c>
      <c r="C113" s="1">
        <v>18</v>
      </c>
      <c r="D113">
        <f t="shared" si="16"/>
        <v>30</v>
      </c>
    </row>
    <row r="114" spans="1:14" x14ac:dyDescent="0.2">
      <c r="A114" s="94" t="s">
        <v>587</v>
      </c>
      <c r="B114" s="94">
        <v>13</v>
      </c>
      <c r="C114" s="1">
        <v>17</v>
      </c>
      <c r="D114">
        <f t="shared" si="16"/>
        <v>30</v>
      </c>
    </row>
    <row r="115" spans="1:14" x14ac:dyDescent="0.2">
      <c r="A115" s="1" t="s">
        <v>397</v>
      </c>
      <c r="B115" s="1">
        <v>13</v>
      </c>
      <c r="C115" s="1">
        <v>18</v>
      </c>
      <c r="D115" s="1">
        <f t="shared" si="16"/>
        <v>31</v>
      </c>
    </row>
    <row r="116" spans="1:14" x14ac:dyDescent="0.2">
      <c r="A116" s="1" t="s">
        <v>406</v>
      </c>
      <c r="B116" s="1">
        <v>13</v>
      </c>
      <c r="C116" s="1">
        <v>18</v>
      </c>
      <c r="D116" s="1">
        <f t="shared" si="16"/>
        <v>31</v>
      </c>
      <c r="F116">
        <v>2.2240000000000002</v>
      </c>
      <c r="G116">
        <v>2.6360000000000001</v>
      </c>
      <c r="H116">
        <f>F116+G116</f>
        <v>4.8600000000000003</v>
      </c>
      <c r="I116">
        <v>7.085</v>
      </c>
      <c r="J116">
        <f>F116/G116</f>
        <v>0.84370257966616091</v>
      </c>
      <c r="K116">
        <f>F116/H116</f>
        <v>0.45761316872427987</v>
      </c>
      <c r="L116">
        <f>G116/H116</f>
        <v>0.54238683127572018</v>
      </c>
      <c r="M116">
        <f>F116/I116</f>
        <v>0.31390261115031759</v>
      </c>
      <c r="N116">
        <f>G116/I116</f>
        <v>0.37205363443895556</v>
      </c>
    </row>
    <row r="117" spans="1:14" x14ac:dyDescent="0.2">
      <c r="A117" s="1" t="s">
        <v>411</v>
      </c>
      <c r="B117" s="1">
        <v>13</v>
      </c>
      <c r="C117" s="1">
        <v>18</v>
      </c>
      <c r="D117" s="1">
        <f t="shared" si="16"/>
        <v>31</v>
      </c>
    </row>
    <row r="118" spans="1:14" x14ac:dyDescent="0.2">
      <c r="A118" s="1" t="s">
        <v>414</v>
      </c>
      <c r="B118" s="1">
        <v>13</v>
      </c>
      <c r="C118" s="1">
        <v>18</v>
      </c>
      <c r="D118" s="1">
        <f t="shared" si="16"/>
        <v>31</v>
      </c>
    </row>
    <row r="119" spans="1:14" x14ac:dyDescent="0.2">
      <c r="A119" s="1" t="s">
        <v>484</v>
      </c>
      <c r="B119" s="1">
        <v>12</v>
      </c>
      <c r="C119" s="1">
        <v>19</v>
      </c>
      <c r="D119" s="1">
        <f t="shared" si="16"/>
        <v>31</v>
      </c>
    </row>
    <row r="120" spans="1:14" x14ac:dyDescent="0.2">
      <c r="A120" s="1" t="s">
        <v>487</v>
      </c>
      <c r="B120" s="1">
        <v>13</v>
      </c>
      <c r="C120" s="1">
        <v>18</v>
      </c>
      <c r="D120" s="1">
        <f t="shared" si="16"/>
        <v>31</v>
      </c>
      <c r="E120" t="s">
        <v>486</v>
      </c>
    </row>
    <row r="121" spans="1:14" x14ac:dyDescent="0.2">
      <c r="A121" s="1" t="s">
        <v>489</v>
      </c>
      <c r="B121">
        <v>13</v>
      </c>
      <c r="C121">
        <v>18</v>
      </c>
      <c r="D121">
        <f t="shared" si="16"/>
        <v>31</v>
      </c>
      <c r="E121" t="s">
        <v>486</v>
      </c>
    </row>
    <row r="122" spans="1:14" x14ac:dyDescent="0.2">
      <c r="A122" s="1" t="s">
        <v>495</v>
      </c>
      <c r="B122">
        <v>13</v>
      </c>
      <c r="C122">
        <v>18</v>
      </c>
      <c r="D122">
        <f t="shared" si="16"/>
        <v>31</v>
      </c>
    </row>
    <row r="123" spans="1:14" x14ac:dyDescent="0.2">
      <c r="A123" s="1" t="s">
        <v>497</v>
      </c>
      <c r="B123">
        <v>13</v>
      </c>
      <c r="C123">
        <v>18</v>
      </c>
      <c r="D123">
        <f t="shared" si="16"/>
        <v>31</v>
      </c>
    </row>
    <row r="124" spans="1:14" x14ac:dyDescent="0.2">
      <c r="A124" s="1" t="s">
        <v>505</v>
      </c>
      <c r="B124">
        <v>12</v>
      </c>
      <c r="C124">
        <v>19</v>
      </c>
      <c r="D124">
        <f t="shared" si="16"/>
        <v>31</v>
      </c>
    </row>
    <row r="125" spans="1:14" x14ac:dyDescent="0.2">
      <c r="A125" s="93" t="s">
        <v>508</v>
      </c>
      <c r="B125" s="96">
        <v>12</v>
      </c>
      <c r="C125">
        <v>19</v>
      </c>
      <c r="D125">
        <f t="shared" si="16"/>
        <v>31</v>
      </c>
    </row>
    <row r="126" spans="1:14" x14ac:dyDescent="0.2">
      <c r="A126" s="93" t="s">
        <v>509</v>
      </c>
      <c r="B126" s="96">
        <v>12</v>
      </c>
      <c r="C126">
        <v>19</v>
      </c>
      <c r="D126">
        <f t="shared" si="16"/>
        <v>31</v>
      </c>
    </row>
    <row r="127" spans="1:14" x14ac:dyDescent="0.2">
      <c r="A127" s="93" t="s">
        <v>518</v>
      </c>
      <c r="B127" s="96">
        <v>13</v>
      </c>
      <c r="C127">
        <v>18</v>
      </c>
      <c r="D127">
        <f t="shared" si="16"/>
        <v>31</v>
      </c>
    </row>
    <row r="128" spans="1:14" x14ac:dyDescent="0.2">
      <c r="A128" s="93" t="s">
        <v>549</v>
      </c>
      <c r="B128" s="96">
        <v>12</v>
      </c>
      <c r="C128">
        <v>19</v>
      </c>
      <c r="D128">
        <f t="shared" si="16"/>
        <v>31</v>
      </c>
    </row>
    <row r="129" spans="1:4" x14ac:dyDescent="0.2">
      <c r="A129" s="4" t="s">
        <v>585</v>
      </c>
      <c r="B129" s="5">
        <v>13</v>
      </c>
      <c r="C129" s="1">
        <v>18</v>
      </c>
      <c r="D129">
        <f t="shared" si="16"/>
        <v>31</v>
      </c>
    </row>
    <row r="130" spans="1:4" x14ac:dyDescent="0.2">
      <c r="A130" s="4"/>
      <c r="B130" s="5"/>
      <c r="C130" s="1"/>
    </row>
    <row r="131" spans="1:4" x14ac:dyDescent="0.2">
      <c r="A131" s="4"/>
      <c r="B131" s="5"/>
      <c r="C131" s="1"/>
    </row>
    <row r="132" spans="1:4" x14ac:dyDescent="0.2">
      <c r="A132" s="2"/>
      <c r="B132" s="3"/>
      <c r="C132" s="1"/>
    </row>
    <row r="133" spans="1:4" x14ac:dyDescent="0.2">
      <c r="A133" s="4"/>
      <c r="B133" s="5"/>
      <c r="C133" s="1"/>
    </row>
    <row r="134" spans="1:4" x14ac:dyDescent="0.2">
      <c r="A134" s="2"/>
      <c r="B134" s="3"/>
      <c r="C134" s="1"/>
    </row>
    <row r="135" spans="1:4" x14ac:dyDescent="0.2">
      <c r="A135" s="4"/>
      <c r="B135" s="5"/>
      <c r="C135" s="1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AAF1-C0E8-4BA0-A95B-CFAE1F83A55D}">
  <sheetPr>
    <tabColor rgb="FF00B050"/>
  </sheetPr>
  <dimension ref="A1:N104"/>
  <sheetViews>
    <sheetView workbookViewId="0">
      <selection activeCell="D5" sqref="D5:D15"/>
    </sheetView>
  </sheetViews>
  <sheetFormatPr baseColWidth="10" defaultColWidth="8.83203125" defaultRowHeight="15" x14ac:dyDescent="0.2"/>
  <cols>
    <col min="1" max="1" width="54.83203125" customWidth="1"/>
    <col min="2" max="2" width="11.83203125" bestFit="1" customWidth="1"/>
    <col min="4" max="4" width="15.5" customWidth="1"/>
    <col min="5" max="5" width="28.33203125" customWidth="1"/>
    <col min="6" max="6" width="18.1640625" customWidth="1"/>
    <col min="7" max="7" width="14.33203125" customWidth="1"/>
    <col min="8" max="8" width="21" customWidth="1"/>
    <col min="9" max="9" width="15.6640625" customWidth="1"/>
    <col min="10" max="10" width="14.33203125" customWidth="1"/>
    <col min="11" max="11" width="24.6640625" customWidth="1"/>
    <col min="12" max="12" width="24.1640625" customWidth="1"/>
    <col min="13" max="13" width="9.83203125" customWidth="1"/>
    <col min="14" max="14" width="9.5" customWidth="1"/>
  </cols>
  <sheetData>
    <row r="1" spans="1:14" x14ac:dyDescent="0.2">
      <c r="A1" s="1" t="s">
        <v>51</v>
      </c>
      <c r="B1" t="s">
        <v>52</v>
      </c>
      <c r="C1" t="s">
        <v>53</v>
      </c>
      <c r="D1" t="s">
        <v>2191</v>
      </c>
      <c r="E1" t="s">
        <v>55</v>
      </c>
      <c r="F1" t="s">
        <v>268</v>
      </c>
      <c r="G1" t="s">
        <v>269</v>
      </c>
      <c r="H1" t="s">
        <v>270</v>
      </c>
      <c r="I1" t="s">
        <v>271</v>
      </c>
      <c r="J1" t="s">
        <v>272</v>
      </c>
      <c r="K1" t="s">
        <v>273</v>
      </c>
      <c r="L1" t="s">
        <v>274</v>
      </c>
      <c r="M1" t="s">
        <v>275</v>
      </c>
      <c r="N1" t="s">
        <v>276</v>
      </c>
    </row>
    <row r="2" spans="1:14" x14ac:dyDescent="0.2">
      <c r="A2" s="1" t="s">
        <v>2173</v>
      </c>
      <c r="B2">
        <v>12</v>
      </c>
      <c r="C2">
        <v>16</v>
      </c>
      <c r="D2" s="1">
        <f t="shared" ref="D2:D33" si="0">SUM(B2,C2)</f>
        <v>28</v>
      </c>
    </row>
    <row r="3" spans="1:14" x14ac:dyDescent="0.2">
      <c r="A3" s="1" t="s">
        <v>2174</v>
      </c>
      <c r="B3">
        <v>12</v>
      </c>
      <c r="C3">
        <v>16</v>
      </c>
      <c r="D3" s="1">
        <f t="shared" si="0"/>
        <v>28</v>
      </c>
    </row>
    <row r="4" spans="1:14" x14ac:dyDescent="0.2">
      <c r="A4" s="1" t="s">
        <v>2180</v>
      </c>
      <c r="B4">
        <v>13</v>
      </c>
      <c r="C4">
        <v>15</v>
      </c>
      <c r="D4" s="1">
        <f t="shared" si="0"/>
        <v>28</v>
      </c>
    </row>
    <row r="5" spans="1:14" x14ac:dyDescent="0.2">
      <c r="A5" s="1" t="s">
        <v>2185</v>
      </c>
      <c r="B5">
        <v>13</v>
      </c>
      <c r="C5">
        <v>15</v>
      </c>
      <c r="D5" s="1">
        <f t="shared" si="0"/>
        <v>28</v>
      </c>
      <c r="F5">
        <v>1.387</v>
      </c>
      <c r="G5">
        <v>2.0529999999999999</v>
      </c>
      <c r="H5">
        <f t="shared" ref="H5:H19" si="1">SUM(F5, G5)</f>
        <v>3.44</v>
      </c>
      <c r="I5">
        <v>4.8899999999999997</v>
      </c>
      <c r="J5">
        <f t="shared" ref="J5:J16" si="2">F5/G5</f>
        <v>0.67559668777398929</v>
      </c>
      <c r="K5">
        <f t="shared" ref="K5:K16" si="3">F5/H5</f>
        <v>0.40319767441860466</v>
      </c>
      <c r="L5">
        <f t="shared" ref="L5:L16" si="4">G5/H5</f>
        <v>0.59680232558139534</v>
      </c>
      <c r="M5">
        <f t="shared" ref="M5:M16" si="5">F5/I5</f>
        <v>0.28364008179959105</v>
      </c>
      <c r="N5">
        <f t="shared" ref="N5:N16" si="6">G5/I5</f>
        <v>0.41983640081799595</v>
      </c>
    </row>
    <row r="6" spans="1:14" x14ac:dyDescent="0.2">
      <c r="A6" s="1" t="s">
        <v>2186</v>
      </c>
      <c r="B6">
        <v>13</v>
      </c>
      <c r="C6">
        <v>15</v>
      </c>
      <c r="D6" s="1">
        <f t="shared" si="0"/>
        <v>28</v>
      </c>
      <c r="F6">
        <v>1.2450000000000001</v>
      </c>
      <c r="G6">
        <v>1.897</v>
      </c>
      <c r="H6">
        <f t="shared" si="1"/>
        <v>3.1420000000000003</v>
      </c>
      <c r="I6">
        <v>4.484</v>
      </c>
      <c r="J6">
        <f t="shared" si="2"/>
        <v>0.65629942013705855</v>
      </c>
      <c r="K6">
        <f t="shared" si="3"/>
        <v>0.3962444302991725</v>
      </c>
      <c r="L6">
        <f t="shared" si="4"/>
        <v>0.60375556970082744</v>
      </c>
      <c r="M6">
        <f t="shared" si="5"/>
        <v>0.27765388046387157</v>
      </c>
      <c r="N6">
        <f t="shared" si="6"/>
        <v>0.42305976806422835</v>
      </c>
    </row>
    <row r="7" spans="1:14" x14ac:dyDescent="0.2">
      <c r="A7" s="1" t="s">
        <v>2187</v>
      </c>
      <c r="B7">
        <v>13</v>
      </c>
      <c r="C7">
        <v>15</v>
      </c>
      <c r="D7" s="1">
        <f t="shared" si="0"/>
        <v>28</v>
      </c>
      <c r="F7">
        <v>1.41</v>
      </c>
      <c r="G7">
        <v>2.056</v>
      </c>
      <c r="H7">
        <f t="shared" si="1"/>
        <v>3.4660000000000002</v>
      </c>
      <c r="I7">
        <v>4.82</v>
      </c>
      <c r="J7">
        <f t="shared" si="2"/>
        <v>0.6857976653696497</v>
      </c>
      <c r="K7">
        <f t="shared" si="3"/>
        <v>0.40680900173110207</v>
      </c>
      <c r="L7">
        <f t="shared" si="4"/>
        <v>0.59319099826889787</v>
      </c>
      <c r="M7">
        <f t="shared" si="5"/>
        <v>0.29253112033195017</v>
      </c>
      <c r="N7">
        <f t="shared" si="6"/>
        <v>0.42655601659751036</v>
      </c>
    </row>
    <row r="8" spans="1:14" x14ac:dyDescent="0.2">
      <c r="A8" s="1" t="s">
        <v>2188</v>
      </c>
      <c r="B8">
        <v>13</v>
      </c>
      <c r="C8">
        <v>15</v>
      </c>
      <c r="D8" s="1">
        <f t="shared" si="0"/>
        <v>28</v>
      </c>
      <c r="F8">
        <v>1.2709999999999999</v>
      </c>
      <c r="G8">
        <v>1.8380000000000001</v>
      </c>
      <c r="H8">
        <f t="shared" si="1"/>
        <v>3.109</v>
      </c>
      <c r="I8">
        <v>4.5190000000000001</v>
      </c>
      <c r="J8">
        <f t="shared" si="2"/>
        <v>0.69151251360174093</v>
      </c>
      <c r="K8">
        <f t="shared" si="3"/>
        <v>0.40881312319073654</v>
      </c>
      <c r="L8">
        <f t="shared" si="4"/>
        <v>0.59118687680926341</v>
      </c>
      <c r="M8">
        <f t="shared" si="5"/>
        <v>0.28125691524673596</v>
      </c>
      <c r="N8">
        <f t="shared" si="6"/>
        <v>0.40672715202478427</v>
      </c>
    </row>
    <row r="9" spans="1:14" x14ac:dyDescent="0.2">
      <c r="A9" s="1" t="s">
        <v>2190</v>
      </c>
      <c r="B9">
        <v>13</v>
      </c>
      <c r="C9">
        <v>15</v>
      </c>
      <c r="D9" s="1">
        <f t="shared" si="0"/>
        <v>28</v>
      </c>
      <c r="F9">
        <v>1.9059999999999999</v>
      </c>
      <c r="G9">
        <v>2.4980000000000002</v>
      </c>
      <c r="H9">
        <f t="shared" si="1"/>
        <v>4.4039999999999999</v>
      </c>
      <c r="I9">
        <v>6.2060000000000004</v>
      </c>
      <c r="J9">
        <f t="shared" si="2"/>
        <v>0.76301040832666123</v>
      </c>
      <c r="K9">
        <f t="shared" si="3"/>
        <v>0.43278837420526794</v>
      </c>
      <c r="L9">
        <f t="shared" si="4"/>
        <v>0.56721162579473217</v>
      </c>
      <c r="M9">
        <f t="shared" si="5"/>
        <v>0.30712213986464709</v>
      </c>
      <c r="N9">
        <f t="shared" si="6"/>
        <v>0.40251369642281665</v>
      </c>
    </row>
    <row r="10" spans="1:14" x14ac:dyDescent="0.2">
      <c r="A10" s="1" t="s">
        <v>2207</v>
      </c>
      <c r="B10">
        <v>12</v>
      </c>
      <c r="C10">
        <v>16</v>
      </c>
      <c r="D10" s="1">
        <f t="shared" si="0"/>
        <v>28</v>
      </c>
      <c r="F10">
        <v>1.446</v>
      </c>
      <c r="G10">
        <v>2.278</v>
      </c>
      <c r="H10">
        <f t="shared" si="1"/>
        <v>3.7240000000000002</v>
      </c>
      <c r="I10">
        <v>5.3179999999999996</v>
      </c>
      <c r="J10">
        <f t="shared" si="2"/>
        <v>0.63476733977172961</v>
      </c>
      <c r="K10">
        <f t="shared" si="3"/>
        <v>0.38829215896885066</v>
      </c>
      <c r="L10">
        <f t="shared" si="4"/>
        <v>0.61170784103114928</v>
      </c>
      <c r="M10">
        <f t="shared" si="5"/>
        <v>0.27190673185408049</v>
      </c>
      <c r="N10">
        <f t="shared" si="6"/>
        <v>0.42835652500940208</v>
      </c>
    </row>
    <row r="11" spans="1:14" x14ac:dyDescent="0.2">
      <c r="A11" s="1" t="s">
        <v>2216</v>
      </c>
      <c r="B11">
        <v>12</v>
      </c>
      <c r="C11">
        <v>16</v>
      </c>
      <c r="D11" s="1">
        <f t="shared" si="0"/>
        <v>28</v>
      </c>
      <c r="F11">
        <v>1.5389999999999999</v>
      </c>
      <c r="G11">
        <v>2.2429999999999999</v>
      </c>
      <c r="H11">
        <f t="shared" si="1"/>
        <v>3.782</v>
      </c>
      <c r="I11">
        <v>5.2770000000000001</v>
      </c>
      <c r="J11">
        <f t="shared" si="2"/>
        <v>0.68613464110566202</v>
      </c>
      <c r="K11">
        <f t="shared" si="3"/>
        <v>0.40692755156002114</v>
      </c>
      <c r="L11">
        <f t="shared" si="4"/>
        <v>0.59307244843997886</v>
      </c>
      <c r="M11">
        <f t="shared" si="5"/>
        <v>0.29164297896532121</v>
      </c>
      <c r="N11">
        <f t="shared" si="6"/>
        <v>0.42505211294295997</v>
      </c>
    </row>
    <row r="12" spans="1:14" x14ac:dyDescent="0.2">
      <c r="A12" s="1" t="s">
        <v>2218</v>
      </c>
      <c r="B12">
        <v>12</v>
      </c>
      <c r="C12">
        <v>16</v>
      </c>
      <c r="D12" s="1">
        <f t="shared" si="0"/>
        <v>28</v>
      </c>
      <c r="F12">
        <v>1.2909999999999999</v>
      </c>
      <c r="G12">
        <v>2.0070000000000001</v>
      </c>
      <c r="H12">
        <f t="shared" si="1"/>
        <v>3.298</v>
      </c>
      <c r="I12">
        <v>4.66</v>
      </c>
      <c r="J12">
        <f t="shared" si="2"/>
        <v>0.64324862979571495</v>
      </c>
      <c r="K12">
        <f t="shared" si="3"/>
        <v>0.39144936325045482</v>
      </c>
      <c r="L12">
        <f t="shared" si="4"/>
        <v>0.60855063674954524</v>
      </c>
      <c r="M12">
        <f t="shared" si="5"/>
        <v>0.27703862660944206</v>
      </c>
      <c r="N12">
        <f t="shared" si="6"/>
        <v>0.43068669527896997</v>
      </c>
    </row>
    <row r="13" spans="1:14" x14ac:dyDescent="0.2">
      <c r="A13" s="1" t="s">
        <v>2222</v>
      </c>
      <c r="B13">
        <v>12</v>
      </c>
      <c r="C13">
        <v>16</v>
      </c>
      <c r="D13" s="1">
        <f t="shared" si="0"/>
        <v>28</v>
      </c>
      <c r="F13">
        <v>1.222</v>
      </c>
      <c r="G13">
        <v>1.962</v>
      </c>
      <c r="H13">
        <f t="shared" si="1"/>
        <v>3.1840000000000002</v>
      </c>
      <c r="I13">
        <v>4.2789999999999999</v>
      </c>
      <c r="J13">
        <f t="shared" si="2"/>
        <v>0.62283384301732925</v>
      </c>
      <c r="K13">
        <f t="shared" si="3"/>
        <v>0.38379396984924619</v>
      </c>
      <c r="L13">
        <f t="shared" si="4"/>
        <v>0.6162060301507537</v>
      </c>
      <c r="M13">
        <f t="shared" si="5"/>
        <v>0.28558074316429072</v>
      </c>
      <c r="N13">
        <f t="shared" si="6"/>
        <v>0.45851834540780556</v>
      </c>
    </row>
    <row r="14" spans="1:14" x14ac:dyDescent="0.2">
      <c r="A14" s="1" t="s">
        <v>2223</v>
      </c>
      <c r="B14">
        <v>12</v>
      </c>
      <c r="C14">
        <v>16</v>
      </c>
      <c r="D14" s="1">
        <f t="shared" si="0"/>
        <v>28</v>
      </c>
      <c r="F14">
        <v>1.1990000000000001</v>
      </c>
      <c r="G14">
        <v>2.0270000000000001</v>
      </c>
      <c r="H14">
        <f t="shared" si="1"/>
        <v>3.226</v>
      </c>
      <c r="I14">
        <v>4.4340000000000002</v>
      </c>
      <c r="J14">
        <f t="shared" si="2"/>
        <v>0.59151455352738036</v>
      </c>
      <c r="K14">
        <f t="shared" si="3"/>
        <v>0.37166769993800375</v>
      </c>
      <c r="L14">
        <f t="shared" si="4"/>
        <v>0.62833230006199636</v>
      </c>
      <c r="M14">
        <f t="shared" si="5"/>
        <v>0.27041046459179069</v>
      </c>
      <c r="N14">
        <f t="shared" si="6"/>
        <v>0.457149300857014</v>
      </c>
    </row>
    <row r="15" spans="1:14" x14ac:dyDescent="0.2">
      <c r="A15" s="1" t="s">
        <v>2224</v>
      </c>
      <c r="B15">
        <v>12</v>
      </c>
      <c r="C15">
        <v>16</v>
      </c>
      <c r="D15" s="1">
        <f t="shared" si="0"/>
        <v>28</v>
      </c>
      <c r="F15">
        <v>1.216</v>
      </c>
      <c r="G15">
        <v>1.903</v>
      </c>
      <c r="H15">
        <f t="shared" si="1"/>
        <v>3.1189999999999998</v>
      </c>
      <c r="I15">
        <v>4.2690000000000001</v>
      </c>
      <c r="J15">
        <f t="shared" si="2"/>
        <v>0.63899106673673145</v>
      </c>
      <c r="K15">
        <f t="shared" si="3"/>
        <v>0.38986854761141393</v>
      </c>
      <c r="L15">
        <f t="shared" si="4"/>
        <v>0.61013145238858613</v>
      </c>
      <c r="M15">
        <f t="shared" si="5"/>
        <v>0.28484422581400792</v>
      </c>
      <c r="N15">
        <f t="shared" si="6"/>
        <v>0.44577184352307331</v>
      </c>
    </row>
    <row r="16" spans="1:14" x14ac:dyDescent="0.2">
      <c r="A16" s="1" t="s">
        <v>2227</v>
      </c>
      <c r="B16">
        <v>12</v>
      </c>
      <c r="C16">
        <v>16</v>
      </c>
      <c r="D16" s="1">
        <f t="shared" si="0"/>
        <v>28</v>
      </c>
      <c r="F16">
        <v>1.2390000000000001</v>
      </c>
      <c r="G16">
        <v>1.919</v>
      </c>
      <c r="H16">
        <f t="shared" si="1"/>
        <v>3.1580000000000004</v>
      </c>
      <c r="I16">
        <v>4.3739999999999997</v>
      </c>
      <c r="J16">
        <f t="shared" si="2"/>
        <v>0.64564877540385623</v>
      </c>
      <c r="K16">
        <f t="shared" si="3"/>
        <v>0.39233692210259657</v>
      </c>
      <c r="L16">
        <f t="shared" si="4"/>
        <v>0.60766307789740337</v>
      </c>
      <c r="M16">
        <f t="shared" si="5"/>
        <v>0.28326474622770925</v>
      </c>
      <c r="N16">
        <f t="shared" si="6"/>
        <v>0.43872885230909925</v>
      </c>
    </row>
    <row r="17" spans="1:8" x14ac:dyDescent="0.2">
      <c r="A17" s="1" t="s">
        <v>2228</v>
      </c>
      <c r="B17">
        <v>12</v>
      </c>
      <c r="C17">
        <v>16</v>
      </c>
      <c r="D17" s="1">
        <f t="shared" si="0"/>
        <v>28</v>
      </c>
      <c r="H17">
        <f t="shared" si="1"/>
        <v>0</v>
      </c>
    </row>
    <row r="18" spans="1:8" x14ac:dyDescent="0.2">
      <c r="A18" s="1" t="s">
        <v>2229</v>
      </c>
      <c r="B18">
        <v>12</v>
      </c>
      <c r="C18">
        <v>16</v>
      </c>
      <c r="D18" s="1">
        <f t="shared" si="0"/>
        <v>28</v>
      </c>
      <c r="H18">
        <f t="shared" si="1"/>
        <v>0</v>
      </c>
    </row>
    <row r="19" spans="1:8" x14ac:dyDescent="0.2">
      <c r="A19" s="1" t="s">
        <v>2232</v>
      </c>
      <c r="B19">
        <v>12</v>
      </c>
      <c r="C19">
        <v>16</v>
      </c>
      <c r="D19" s="1">
        <f t="shared" si="0"/>
        <v>28</v>
      </c>
      <c r="H19">
        <f t="shared" si="1"/>
        <v>0</v>
      </c>
    </row>
    <row r="20" spans="1:8" x14ac:dyDescent="0.2">
      <c r="A20" s="1" t="s">
        <v>2134</v>
      </c>
      <c r="B20">
        <v>13</v>
      </c>
      <c r="C20">
        <v>16</v>
      </c>
      <c r="D20">
        <f t="shared" si="0"/>
        <v>29</v>
      </c>
    </row>
    <row r="21" spans="1:8" x14ac:dyDescent="0.2">
      <c r="A21" s="1" t="s">
        <v>2135</v>
      </c>
      <c r="B21">
        <v>13</v>
      </c>
      <c r="C21">
        <v>16</v>
      </c>
      <c r="D21">
        <f t="shared" si="0"/>
        <v>29</v>
      </c>
    </row>
    <row r="22" spans="1:8" x14ac:dyDescent="0.2">
      <c r="A22" s="1" t="s">
        <v>2136</v>
      </c>
      <c r="B22">
        <v>13</v>
      </c>
      <c r="C22">
        <v>16</v>
      </c>
      <c r="D22">
        <f t="shared" si="0"/>
        <v>29</v>
      </c>
    </row>
    <row r="23" spans="1:8" x14ac:dyDescent="0.2">
      <c r="A23" s="1" t="s">
        <v>2137</v>
      </c>
      <c r="B23">
        <v>13</v>
      </c>
      <c r="C23">
        <v>16</v>
      </c>
      <c r="D23">
        <f t="shared" si="0"/>
        <v>29</v>
      </c>
    </row>
    <row r="24" spans="1:8" x14ac:dyDescent="0.2">
      <c r="A24" s="1" t="s">
        <v>2138</v>
      </c>
      <c r="B24">
        <v>13</v>
      </c>
      <c r="C24">
        <v>16</v>
      </c>
      <c r="D24">
        <f t="shared" si="0"/>
        <v>29</v>
      </c>
    </row>
    <row r="25" spans="1:8" x14ac:dyDescent="0.2">
      <c r="A25" s="1" t="s">
        <v>2139</v>
      </c>
      <c r="B25">
        <v>13</v>
      </c>
      <c r="C25">
        <v>16</v>
      </c>
      <c r="D25" s="1">
        <f t="shared" si="0"/>
        <v>29</v>
      </c>
    </row>
    <row r="26" spans="1:8" x14ac:dyDescent="0.2">
      <c r="A26" s="1" t="s">
        <v>2140</v>
      </c>
      <c r="B26">
        <v>13</v>
      </c>
      <c r="C26">
        <v>16</v>
      </c>
      <c r="D26" s="1">
        <f t="shared" si="0"/>
        <v>29</v>
      </c>
    </row>
    <row r="27" spans="1:8" x14ac:dyDescent="0.2">
      <c r="A27" s="1" t="s">
        <v>2141</v>
      </c>
      <c r="B27">
        <v>13</v>
      </c>
      <c r="C27">
        <v>16</v>
      </c>
      <c r="D27" s="1">
        <f t="shared" si="0"/>
        <v>29</v>
      </c>
    </row>
    <row r="28" spans="1:8" x14ac:dyDescent="0.2">
      <c r="A28" s="1" t="s">
        <v>2142</v>
      </c>
      <c r="B28">
        <v>13</v>
      </c>
      <c r="C28">
        <v>16</v>
      </c>
      <c r="D28" s="1">
        <f t="shared" si="0"/>
        <v>29</v>
      </c>
    </row>
    <row r="29" spans="1:8" x14ac:dyDescent="0.2">
      <c r="A29" s="1" t="s">
        <v>2143</v>
      </c>
      <c r="B29">
        <v>13</v>
      </c>
      <c r="C29">
        <v>16</v>
      </c>
      <c r="D29" s="1">
        <f t="shared" si="0"/>
        <v>29</v>
      </c>
    </row>
    <row r="30" spans="1:8" x14ac:dyDescent="0.2">
      <c r="A30" s="1" t="s">
        <v>2144</v>
      </c>
      <c r="B30">
        <v>13</v>
      </c>
      <c r="C30">
        <v>16</v>
      </c>
      <c r="D30" s="1">
        <f t="shared" si="0"/>
        <v>29</v>
      </c>
    </row>
    <row r="31" spans="1:8" x14ac:dyDescent="0.2">
      <c r="A31" s="1" t="s">
        <v>2147</v>
      </c>
      <c r="B31">
        <v>13</v>
      </c>
      <c r="C31">
        <v>16</v>
      </c>
      <c r="D31" s="1">
        <f t="shared" si="0"/>
        <v>29</v>
      </c>
    </row>
    <row r="32" spans="1:8" x14ac:dyDescent="0.2">
      <c r="A32" s="1" t="s">
        <v>2149</v>
      </c>
      <c r="B32">
        <v>13</v>
      </c>
      <c r="C32">
        <v>16</v>
      </c>
      <c r="D32" s="1">
        <f t="shared" si="0"/>
        <v>29</v>
      </c>
    </row>
    <row r="33" spans="1:5" x14ac:dyDescent="0.2">
      <c r="A33" s="1" t="s">
        <v>2150</v>
      </c>
      <c r="B33">
        <v>13</v>
      </c>
      <c r="C33">
        <v>16</v>
      </c>
      <c r="D33" s="1">
        <f t="shared" si="0"/>
        <v>29</v>
      </c>
    </row>
    <row r="34" spans="1:5" x14ac:dyDescent="0.2">
      <c r="A34" s="1" t="s">
        <v>2151</v>
      </c>
      <c r="B34">
        <v>13</v>
      </c>
      <c r="C34">
        <v>16</v>
      </c>
      <c r="D34" s="1">
        <f t="shared" ref="D34:D65" si="7">SUM(B34,C34)</f>
        <v>29</v>
      </c>
    </row>
    <row r="35" spans="1:5" x14ac:dyDescent="0.2">
      <c r="A35" s="1" t="s">
        <v>2152</v>
      </c>
      <c r="B35">
        <v>13</v>
      </c>
      <c r="C35">
        <v>16</v>
      </c>
      <c r="D35" s="1">
        <f t="shared" si="7"/>
        <v>29</v>
      </c>
    </row>
    <row r="36" spans="1:5" x14ac:dyDescent="0.2">
      <c r="A36" s="1" t="s">
        <v>2153</v>
      </c>
      <c r="B36">
        <v>13</v>
      </c>
      <c r="C36">
        <v>16</v>
      </c>
      <c r="D36" s="1">
        <f t="shared" si="7"/>
        <v>29</v>
      </c>
    </row>
    <row r="37" spans="1:5" x14ac:dyDescent="0.2">
      <c r="A37" s="1" t="s">
        <v>2154</v>
      </c>
      <c r="B37">
        <v>13</v>
      </c>
      <c r="C37">
        <v>16</v>
      </c>
      <c r="D37" s="1">
        <f t="shared" si="7"/>
        <v>29</v>
      </c>
    </row>
    <row r="38" spans="1:5" x14ac:dyDescent="0.2">
      <c r="A38" s="1" t="s">
        <v>2158</v>
      </c>
      <c r="B38">
        <v>13</v>
      </c>
      <c r="C38">
        <v>16</v>
      </c>
      <c r="D38" s="1">
        <f t="shared" si="7"/>
        <v>29</v>
      </c>
    </row>
    <row r="39" spans="1:5" x14ac:dyDescent="0.2">
      <c r="A39" s="1" t="s">
        <v>2159</v>
      </c>
      <c r="B39">
        <v>14</v>
      </c>
      <c r="C39">
        <v>15</v>
      </c>
      <c r="D39" s="1">
        <f t="shared" si="7"/>
        <v>29</v>
      </c>
    </row>
    <row r="40" spans="1:5" x14ac:dyDescent="0.2">
      <c r="A40" s="1" t="s">
        <v>2160</v>
      </c>
      <c r="B40">
        <v>13</v>
      </c>
      <c r="C40">
        <v>16</v>
      </c>
      <c r="D40" s="1">
        <f t="shared" si="7"/>
        <v>29</v>
      </c>
    </row>
    <row r="41" spans="1:5" x14ac:dyDescent="0.2">
      <c r="A41" s="1" t="s">
        <v>2161</v>
      </c>
      <c r="B41">
        <v>13</v>
      </c>
      <c r="C41">
        <v>16</v>
      </c>
      <c r="D41" s="1">
        <f t="shared" si="7"/>
        <v>29</v>
      </c>
      <c r="E41" t="s">
        <v>2162</v>
      </c>
    </row>
    <row r="42" spans="1:5" x14ac:dyDescent="0.2">
      <c r="A42" s="1" t="s">
        <v>2163</v>
      </c>
      <c r="B42">
        <v>13</v>
      </c>
      <c r="C42">
        <v>16</v>
      </c>
      <c r="D42" s="1">
        <f t="shared" si="7"/>
        <v>29</v>
      </c>
    </row>
    <row r="43" spans="1:5" x14ac:dyDescent="0.2">
      <c r="A43" s="1" t="s">
        <v>2164</v>
      </c>
      <c r="B43">
        <v>13</v>
      </c>
      <c r="C43">
        <v>16</v>
      </c>
      <c r="D43" s="1">
        <f t="shared" si="7"/>
        <v>29</v>
      </c>
    </row>
    <row r="44" spans="1:5" x14ac:dyDescent="0.2">
      <c r="A44" s="1" t="s">
        <v>2165</v>
      </c>
      <c r="B44">
        <v>13</v>
      </c>
      <c r="C44">
        <v>16</v>
      </c>
      <c r="D44" s="1">
        <f t="shared" si="7"/>
        <v>29</v>
      </c>
    </row>
    <row r="45" spans="1:5" x14ac:dyDescent="0.2">
      <c r="A45" s="1" t="s">
        <v>2166</v>
      </c>
      <c r="B45">
        <v>13</v>
      </c>
      <c r="C45">
        <v>16</v>
      </c>
      <c r="D45" s="1">
        <f t="shared" si="7"/>
        <v>29</v>
      </c>
    </row>
    <row r="46" spans="1:5" x14ac:dyDescent="0.2">
      <c r="A46" s="1" t="s">
        <v>2168</v>
      </c>
      <c r="B46">
        <v>13</v>
      </c>
      <c r="C46">
        <v>16</v>
      </c>
      <c r="D46" s="1">
        <f t="shared" si="7"/>
        <v>29</v>
      </c>
    </row>
    <row r="47" spans="1:5" x14ac:dyDescent="0.2">
      <c r="A47" s="1" t="s">
        <v>2170</v>
      </c>
      <c r="B47">
        <v>13</v>
      </c>
      <c r="C47">
        <v>16</v>
      </c>
      <c r="D47" s="1">
        <f t="shared" si="7"/>
        <v>29</v>
      </c>
    </row>
    <row r="48" spans="1:5" x14ac:dyDescent="0.2">
      <c r="A48" s="1" t="s">
        <v>2171</v>
      </c>
      <c r="B48">
        <v>13</v>
      </c>
      <c r="C48">
        <v>16</v>
      </c>
      <c r="D48" s="1">
        <f t="shared" si="7"/>
        <v>29</v>
      </c>
    </row>
    <row r="49" spans="1:14" x14ac:dyDescent="0.2">
      <c r="A49" s="1" t="s">
        <v>2172</v>
      </c>
      <c r="B49">
        <v>13</v>
      </c>
      <c r="C49">
        <v>16</v>
      </c>
      <c r="D49" s="1">
        <f t="shared" si="7"/>
        <v>29</v>
      </c>
    </row>
    <row r="50" spans="1:14" x14ac:dyDescent="0.2">
      <c r="A50" s="1" t="s">
        <v>2175</v>
      </c>
      <c r="B50">
        <v>13</v>
      </c>
      <c r="C50">
        <v>16</v>
      </c>
      <c r="D50" s="1">
        <f t="shared" si="7"/>
        <v>29</v>
      </c>
    </row>
    <row r="51" spans="1:14" x14ac:dyDescent="0.2">
      <c r="A51" s="1" t="s">
        <v>2176</v>
      </c>
      <c r="B51">
        <v>13</v>
      </c>
      <c r="C51">
        <v>16</v>
      </c>
      <c r="D51" s="1">
        <f t="shared" si="7"/>
        <v>29</v>
      </c>
    </row>
    <row r="52" spans="1:14" x14ac:dyDescent="0.2">
      <c r="A52" s="1" t="s">
        <v>2177</v>
      </c>
      <c r="B52">
        <v>13</v>
      </c>
      <c r="C52">
        <v>16</v>
      </c>
      <c r="D52" s="1">
        <f t="shared" si="7"/>
        <v>29</v>
      </c>
    </row>
    <row r="53" spans="1:14" x14ac:dyDescent="0.2">
      <c r="A53" s="1" t="s">
        <v>2178</v>
      </c>
      <c r="B53">
        <v>13</v>
      </c>
      <c r="C53">
        <v>16</v>
      </c>
      <c r="D53" s="1">
        <f t="shared" si="7"/>
        <v>29</v>
      </c>
    </row>
    <row r="54" spans="1:14" x14ac:dyDescent="0.2">
      <c r="A54" s="1" t="s">
        <v>2179</v>
      </c>
      <c r="B54">
        <v>13</v>
      </c>
      <c r="C54">
        <v>16</v>
      </c>
      <c r="D54" s="1">
        <f t="shared" si="7"/>
        <v>29</v>
      </c>
    </row>
    <row r="55" spans="1:14" x14ac:dyDescent="0.2">
      <c r="A55" s="1" t="s">
        <v>2182</v>
      </c>
      <c r="B55">
        <v>13</v>
      </c>
      <c r="C55">
        <v>16</v>
      </c>
      <c r="D55" s="1">
        <f t="shared" si="7"/>
        <v>29</v>
      </c>
    </row>
    <row r="56" spans="1:14" x14ac:dyDescent="0.2">
      <c r="A56" s="1" t="s">
        <v>2183</v>
      </c>
      <c r="B56">
        <v>13</v>
      </c>
      <c r="C56">
        <v>16</v>
      </c>
      <c r="D56" s="1">
        <f t="shared" si="7"/>
        <v>29</v>
      </c>
    </row>
    <row r="57" spans="1:14" x14ac:dyDescent="0.2">
      <c r="A57" s="1" t="s">
        <v>2184</v>
      </c>
      <c r="B57">
        <v>13</v>
      </c>
      <c r="C57">
        <v>16</v>
      </c>
      <c r="D57" s="1">
        <f t="shared" si="7"/>
        <v>29</v>
      </c>
      <c r="F57">
        <v>1.6970000000000001</v>
      </c>
      <c r="G57">
        <v>2.391</v>
      </c>
      <c r="H57">
        <f t="shared" ref="H57:H84" si="8">SUM(F57, G57)</f>
        <v>4.0880000000000001</v>
      </c>
      <c r="I57">
        <v>5.665</v>
      </c>
      <c r="J57">
        <f t="shared" ref="J57:J68" si="9">F57/G57</f>
        <v>0.70974487662066088</v>
      </c>
      <c r="K57">
        <f t="shared" ref="K57:K68" si="10">F57/H57</f>
        <v>0.41511741682974562</v>
      </c>
      <c r="L57">
        <f t="shared" ref="L57:L68" si="11">G57/H57</f>
        <v>0.58488258317025443</v>
      </c>
      <c r="M57">
        <f t="shared" ref="M57:M68" si="12">F57/I57</f>
        <v>0.29955869373345101</v>
      </c>
      <c r="N57">
        <f t="shared" ref="N57:N68" si="13">G57/I57</f>
        <v>0.42206531332744923</v>
      </c>
    </row>
    <row r="58" spans="1:14" x14ac:dyDescent="0.2">
      <c r="A58" s="1" t="s">
        <v>2189</v>
      </c>
      <c r="B58">
        <v>13</v>
      </c>
      <c r="C58">
        <v>16</v>
      </c>
      <c r="D58" s="1">
        <f t="shared" si="7"/>
        <v>29</v>
      </c>
      <c r="F58">
        <v>1.8460000000000001</v>
      </c>
      <c r="G58">
        <v>2.5840000000000001</v>
      </c>
      <c r="H58">
        <f t="shared" si="8"/>
        <v>4.43</v>
      </c>
      <c r="I58">
        <v>6.2510000000000003</v>
      </c>
      <c r="J58">
        <f t="shared" si="9"/>
        <v>0.7143962848297214</v>
      </c>
      <c r="K58">
        <f t="shared" si="10"/>
        <v>0.41670428893905198</v>
      </c>
      <c r="L58">
        <f t="shared" si="11"/>
        <v>0.58329571106094813</v>
      </c>
      <c r="M58">
        <f t="shared" si="12"/>
        <v>0.29531274996000639</v>
      </c>
      <c r="N58">
        <f t="shared" si="13"/>
        <v>0.41337386018237082</v>
      </c>
    </row>
    <row r="59" spans="1:14" x14ac:dyDescent="0.2">
      <c r="A59" s="1" t="s">
        <v>2193</v>
      </c>
      <c r="B59">
        <v>13</v>
      </c>
      <c r="C59">
        <v>16</v>
      </c>
      <c r="D59" s="1">
        <f t="shared" si="7"/>
        <v>29</v>
      </c>
      <c r="F59">
        <v>2.234</v>
      </c>
      <c r="G59">
        <v>2.9870000000000001</v>
      </c>
      <c r="H59">
        <f t="shared" si="8"/>
        <v>5.2210000000000001</v>
      </c>
      <c r="I59">
        <v>7.3470000000000004</v>
      </c>
      <c r="J59">
        <f t="shared" si="9"/>
        <v>0.74790759959825914</v>
      </c>
      <c r="K59">
        <f t="shared" si="10"/>
        <v>0.42788737789695458</v>
      </c>
      <c r="L59">
        <f t="shared" si="11"/>
        <v>0.57211262210304537</v>
      </c>
      <c r="M59">
        <f t="shared" si="12"/>
        <v>0.30406968830815295</v>
      </c>
      <c r="N59">
        <f t="shared" si="13"/>
        <v>0.40656050088471485</v>
      </c>
    </row>
    <row r="60" spans="1:14" x14ac:dyDescent="0.2">
      <c r="A60" s="1" t="s">
        <v>2194</v>
      </c>
      <c r="B60">
        <v>13</v>
      </c>
      <c r="C60">
        <v>16</v>
      </c>
      <c r="D60" s="1">
        <f t="shared" si="7"/>
        <v>29</v>
      </c>
      <c r="F60">
        <v>1.877</v>
      </c>
      <c r="G60">
        <v>2.5070000000000001</v>
      </c>
      <c r="H60">
        <f t="shared" si="8"/>
        <v>4.3840000000000003</v>
      </c>
      <c r="I60">
        <v>6.2439999999999998</v>
      </c>
      <c r="J60">
        <f t="shared" si="9"/>
        <v>0.74870362983645788</v>
      </c>
      <c r="K60">
        <f t="shared" si="10"/>
        <v>0.42814781021897808</v>
      </c>
      <c r="L60">
        <f t="shared" si="11"/>
        <v>0.57185218978102192</v>
      </c>
      <c r="M60">
        <f t="shared" si="12"/>
        <v>0.30060858424087122</v>
      </c>
      <c r="N60">
        <f t="shared" si="13"/>
        <v>0.40150544522741838</v>
      </c>
    </row>
    <row r="61" spans="1:14" x14ac:dyDescent="0.2">
      <c r="A61" s="1" t="s">
        <v>2195</v>
      </c>
      <c r="B61">
        <v>13</v>
      </c>
      <c r="C61">
        <v>16</v>
      </c>
      <c r="D61" s="1">
        <f t="shared" si="7"/>
        <v>29</v>
      </c>
      <c r="F61">
        <v>1.8280000000000001</v>
      </c>
      <c r="G61">
        <v>2.532</v>
      </c>
      <c r="H61">
        <f t="shared" si="8"/>
        <v>4.3600000000000003</v>
      </c>
      <c r="I61">
        <v>6.2009999999999996</v>
      </c>
      <c r="J61">
        <f t="shared" si="9"/>
        <v>0.721958925750395</v>
      </c>
      <c r="K61">
        <f t="shared" si="10"/>
        <v>0.41926605504587156</v>
      </c>
      <c r="L61">
        <f t="shared" si="11"/>
        <v>0.58073394495412844</v>
      </c>
      <c r="M61">
        <f t="shared" si="12"/>
        <v>0.29479116271569106</v>
      </c>
      <c r="N61">
        <f t="shared" si="13"/>
        <v>0.40832123850991781</v>
      </c>
    </row>
    <row r="62" spans="1:14" x14ac:dyDescent="0.2">
      <c r="A62" s="1" t="s">
        <v>2196</v>
      </c>
      <c r="B62">
        <v>12</v>
      </c>
      <c r="C62">
        <v>17</v>
      </c>
      <c r="D62" s="1">
        <f t="shared" si="7"/>
        <v>29</v>
      </c>
      <c r="F62">
        <v>1.9370000000000001</v>
      </c>
      <c r="G62">
        <v>2.5579999999999998</v>
      </c>
      <c r="H62">
        <f t="shared" si="8"/>
        <v>4.4950000000000001</v>
      </c>
      <c r="I62">
        <v>6.2460000000000004</v>
      </c>
      <c r="J62">
        <f t="shared" si="9"/>
        <v>0.75723221266614549</v>
      </c>
      <c r="K62">
        <f t="shared" si="10"/>
        <v>0.43092324805339266</v>
      </c>
      <c r="L62">
        <f t="shared" si="11"/>
        <v>0.56907675194660734</v>
      </c>
      <c r="M62">
        <f t="shared" si="12"/>
        <v>0.31011847582452767</v>
      </c>
      <c r="N62">
        <f t="shared" si="13"/>
        <v>0.40954210694844695</v>
      </c>
    </row>
    <row r="63" spans="1:14" x14ac:dyDescent="0.2">
      <c r="A63" s="1" t="s">
        <v>2198</v>
      </c>
      <c r="B63">
        <v>13</v>
      </c>
      <c r="C63">
        <v>16</v>
      </c>
      <c r="D63" s="1">
        <f t="shared" si="7"/>
        <v>29</v>
      </c>
      <c r="F63">
        <v>1.9530000000000001</v>
      </c>
      <c r="G63">
        <v>2.64</v>
      </c>
      <c r="H63">
        <f t="shared" si="8"/>
        <v>4.593</v>
      </c>
      <c r="I63">
        <v>6.4589999999999996</v>
      </c>
      <c r="J63">
        <f t="shared" si="9"/>
        <v>0.73977272727272725</v>
      </c>
      <c r="K63">
        <f t="shared" si="10"/>
        <v>0.4252122795558459</v>
      </c>
      <c r="L63">
        <f t="shared" si="11"/>
        <v>0.57478772044415416</v>
      </c>
      <c r="M63">
        <f t="shared" si="12"/>
        <v>0.30236878773803999</v>
      </c>
      <c r="N63">
        <f t="shared" si="13"/>
        <v>0.40873200185787278</v>
      </c>
    </row>
    <row r="64" spans="1:14" x14ac:dyDescent="0.2">
      <c r="A64" s="1" t="s">
        <v>2199</v>
      </c>
      <c r="B64">
        <v>13</v>
      </c>
      <c r="C64">
        <v>16</v>
      </c>
      <c r="D64" s="1">
        <f t="shared" si="7"/>
        <v>29</v>
      </c>
      <c r="F64">
        <v>1.6120000000000001</v>
      </c>
      <c r="G64">
        <v>2.3210000000000002</v>
      </c>
      <c r="H64">
        <f t="shared" si="8"/>
        <v>3.9330000000000003</v>
      </c>
      <c r="I64">
        <v>5.6310000000000002</v>
      </c>
      <c r="J64">
        <f t="shared" si="9"/>
        <v>0.69452822059457131</v>
      </c>
      <c r="K64">
        <f t="shared" si="10"/>
        <v>0.40986524281718789</v>
      </c>
      <c r="L64">
        <f t="shared" si="11"/>
        <v>0.59013475718281205</v>
      </c>
      <c r="M64">
        <f t="shared" si="12"/>
        <v>0.28627242052921331</v>
      </c>
      <c r="N64">
        <f t="shared" si="13"/>
        <v>0.41218256082400995</v>
      </c>
    </row>
    <row r="65" spans="1:14" x14ac:dyDescent="0.2">
      <c r="A65" s="1" t="s">
        <v>2200</v>
      </c>
      <c r="B65">
        <v>13</v>
      </c>
      <c r="C65">
        <v>16</v>
      </c>
      <c r="D65" s="1">
        <f t="shared" si="7"/>
        <v>29</v>
      </c>
      <c r="F65">
        <v>1.784</v>
      </c>
      <c r="G65">
        <v>2.4620000000000002</v>
      </c>
      <c r="H65">
        <f t="shared" si="8"/>
        <v>4.2460000000000004</v>
      </c>
      <c r="I65">
        <v>5.9379999999999997</v>
      </c>
      <c r="J65">
        <f t="shared" si="9"/>
        <v>0.7246141348497156</v>
      </c>
      <c r="K65">
        <f t="shared" si="10"/>
        <v>0.42016015073009888</v>
      </c>
      <c r="L65">
        <f t="shared" si="11"/>
        <v>0.57983984926990106</v>
      </c>
      <c r="M65">
        <f t="shared" si="12"/>
        <v>0.30043785786460092</v>
      </c>
      <c r="N65">
        <f t="shared" si="13"/>
        <v>0.41461771640282929</v>
      </c>
    </row>
    <row r="66" spans="1:14" x14ac:dyDescent="0.2">
      <c r="A66" s="1" t="s">
        <v>2201</v>
      </c>
      <c r="B66">
        <v>13</v>
      </c>
      <c r="C66">
        <v>16</v>
      </c>
      <c r="D66" s="1">
        <f t="shared" ref="D66:D97" si="14">SUM(B66,C66)</f>
        <v>29</v>
      </c>
      <c r="F66">
        <v>1.8260000000000001</v>
      </c>
      <c r="G66">
        <v>2.528</v>
      </c>
      <c r="H66">
        <f t="shared" si="8"/>
        <v>4.3540000000000001</v>
      </c>
      <c r="I66">
        <v>6.1020000000000003</v>
      </c>
      <c r="J66">
        <f t="shared" si="9"/>
        <v>0.72231012658227856</v>
      </c>
      <c r="K66">
        <f t="shared" si="10"/>
        <v>0.41938447404685347</v>
      </c>
      <c r="L66">
        <f t="shared" si="11"/>
        <v>0.58061552595314647</v>
      </c>
      <c r="M66">
        <f t="shared" si="12"/>
        <v>0.2992461488036709</v>
      </c>
      <c r="N66">
        <f t="shared" si="13"/>
        <v>0.41429039659128153</v>
      </c>
    </row>
    <row r="67" spans="1:14" x14ac:dyDescent="0.2">
      <c r="A67" s="1" t="s">
        <v>2202</v>
      </c>
      <c r="B67">
        <v>13</v>
      </c>
      <c r="C67">
        <v>16</v>
      </c>
      <c r="D67" s="1">
        <f t="shared" si="14"/>
        <v>29</v>
      </c>
      <c r="F67">
        <v>1.6779999999999999</v>
      </c>
      <c r="G67">
        <v>2.3809999999999998</v>
      </c>
      <c r="H67">
        <f t="shared" si="8"/>
        <v>4.0589999999999993</v>
      </c>
      <c r="I67">
        <v>5.6840000000000002</v>
      </c>
      <c r="J67">
        <f t="shared" si="9"/>
        <v>0.70474590508189838</v>
      </c>
      <c r="K67">
        <f t="shared" si="10"/>
        <v>0.4134023158413403</v>
      </c>
      <c r="L67">
        <f t="shared" si="11"/>
        <v>0.58659768415865987</v>
      </c>
      <c r="M67">
        <f t="shared" si="12"/>
        <v>0.2952146375791696</v>
      </c>
      <c r="N67">
        <f t="shared" si="13"/>
        <v>0.41889514426460234</v>
      </c>
    </row>
    <row r="68" spans="1:14" x14ac:dyDescent="0.2">
      <c r="A68" s="1" t="s">
        <v>2203</v>
      </c>
      <c r="B68">
        <v>12</v>
      </c>
      <c r="C68">
        <v>17</v>
      </c>
      <c r="D68" s="1">
        <f t="shared" si="14"/>
        <v>29</v>
      </c>
      <c r="F68">
        <v>1.5309999999999999</v>
      </c>
      <c r="G68">
        <v>2.2719999999999998</v>
      </c>
      <c r="H68">
        <f t="shared" si="8"/>
        <v>3.8029999999999999</v>
      </c>
      <c r="I68">
        <v>5.3520000000000003</v>
      </c>
      <c r="J68">
        <f t="shared" si="9"/>
        <v>0.67385563380281688</v>
      </c>
      <c r="K68">
        <f t="shared" si="10"/>
        <v>0.40257691296344988</v>
      </c>
      <c r="L68">
        <f t="shared" si="11"/>
        <v>0.59742308703655</v>
      </c>
      <c r="M68">
        <f t="shared" si="12"/>
        <v>0.28606128550074733</v>
      </c>
      <c r="N68">
        <f t="shared" si="13"/>
        <v>0.42451420029895359</v>
      </c>
    </row>
    <row r="69" spans="1:14" x14ac:dyDescent="0.2">
      <c r="A69" s="1" t="s">
        <v>2209</v>
      </c>
      <c r="B69">
        <v>12</v>
      </c>
      <c r="C69">
        <v>17</v>
      </c>
      <c r="D69" s="1">
        <f t="shared" si="14"/>
        <v>29</v>
      </c>
      <c r="H69">
        <f t="shared" si="8"/>
        <v>0</v>
      </c>
    </row>
    <row r="70" spans="1:14" x14ac:dyDescent="0.2">
      <c r="A70" s="1" t="s">
        <v>2210</v>
      </c>
      <c r="B70">
        <v>12</v>
      </c>
      <c r="C70">
        <v>17</v>
      </c>
      <c r="D70" s="1">
        <f t="shared" si="14"/>
        <v>29</v>
      </c>
      <c r="F70">
        <v>1.111</v>
      </c>
      <c r="G70">
        <v>2.1080000000000001</v>
      </c>
      <c r="H70">
        <f t="shared" si="8"/>
        <v>3.2190000000000003</v>
      </c>
      <c r="I70">
        <v>4.5149999999999997</v>
      </c>
      <c r="J70">
        <f t="shared" ref="J70:J79" si="15">F70/G70</f>
        <v>0.5270398481973434</v>
      </c>
      <c r="K70">
        <f t="shared" ref="K70:K79" si="16">F70/H70</f>
        <v>0.34513824168996582</v>
      </c>
      <c r="L70">
        <f t="shared" ref="L70:L79" si="17">G70/H70</f>
        <v>0.65486175831003413</v>
      </c>
      <c r="M70">
        <f t="shared" ref="M70:M79" si="18">F70/I70</f>
        <v>0.24606866002214842</v>
      </c>
      <c r="N70">
        <f t="shared" ref="N70:N79" si="19">G70/I70</f>
        <v>0.4668881506090809</v>
      </c>
    </row>
    <row r="71" spans="1:14" x14ac:dyDescent="0.2">
      <c r="A71" s="1" t="s">
        <v>2211</v>
      </c>
      <c r="B71">
        <v>13</v>
      </c>
      <c r="C71">
        <v>16</v>
      </c>
      <c r="D71" s="1">
        <f t="shared" si="14"/>
        <v>29</v>
      </c>
      <c r="F71">
        <v>1.4890000000000001</v>
      </c>
      <c r="G71">
        <v>2.319</v>
      </c>
      <c r="H71">
        <f t="shared" si="8"/>
        <v>3.8079999999999998</v>
      </c>
      <c r="I71">
        <v>5.2140000000000004</v>
      </c>
      <c r="J71">
        <f t="shared" si="15"/>
        <v>0.64208710651142742</v>
      </c>
      <c r="K71">
        <f t="shared" si="16"/>
        <v>0.39101890756302526</v>
      </c>
      <c r="L71">
        <f t="shared" si="17"/>
        <v>0.60898109243697485</v>
      </c>
      <c r="M71">
        <f t="shared" si="18"/>
        <v>0.28557729190640585</v>
      </c>
      <c r="N71">
        <f t="shared" si="19"/>
        <v>0.44476409666283079</v>
      </c>
    </row>
    <row r="72" spans="1:14" x14ac:dyDescent="0.2">
      <c r="A72" s="1" t="s">
        <v>2212</v>
      </c>
      <c r="B72">
        <v>13</v>
      </c>
      <c r="C72">
        <v>16</v>
      </c>
      <c r="D72" s="1">
        <f t="shared" si="14"/>
        <v>29</v>
      </c>
      <c r="F72">
        <v>1.5269999999999999</v>
      </c>
      <c r="G72">
        <v>2.5510000000000002</v>
      </c>
      <c r="H72">
        <f t="shared" si="8"/>
        <v>4.0780000000000003</v>
      </c>
      <c r="I72">
        <v>5.6210000000000004</v>
      </c>
      <c r="J72">
        <f t="shared" si="15"/>
        <v>0.59858878871030963</v>
      </c>
      <c r="K72">
        <f t="shared" si="16"/>
        <v>0.37444825895046585</v>
      </c>
      <c r="L72">
        <f t="shared" si="17"/>
        <v>0.62555174104953404</v>
      </c>
      <c r="M72">
        <f t="shared" si="18"/>
        <v>0.27165984700231272</v>
      </c>
      <c r="N72">
        <f t="shared" si="19"/>
        <v>0.45383383739548122</v>
      </c>
    </row>
    <row r="73" spans="1:14" x14ac:dyDescent="0.2">
      <c r="A73" s="1" t="s">
        <v>2213</v>
      </c>
      <c r="B73">
        <v>13</v>
      </c>
      <c r="C73">
        <v>16</v>
      </c>
      <c r="D73" s="1">
        <f t="shared" si="14"/>
        <v>29</v>
      </c>
      <c r="F73">
        <v>1.7549999999999999</v>
      </c>
      <c r="G73">
        <v>2.456</v>
      </c>
      <c r="H73">
        <f t="shared" si="8"/>
        <v>4.2110000000000003</v>
      </c>
      <c r="I73">
        <v>5.8959999999999999</v>
      </c>
      <c r="J73">
        <f t="shared" si="15"/>
        <v>0.71457654723127029</v>
      </c>
      <c r="K73">
        <f t="shared" si="16"/>
        <v>0.41676561386843974</v>
      </c>
      <c r="L73">
        <f t="shared" si="17"/>
        <v>0.5832343861315602</v>
      </c>
      <c r="M73">
        <f t="shared" si="18"/>
        <v>0.29765943012211665</v>
      </c>
      <c r="N73">
        <f t="shared" si="19"/>
        <v>0.41655359565807326</v>
      </c>
    </row>
    <row r="74" spans="1:14" x14ac:dyDescent="0.2">
      <c r="A74" s="1" t="s">
        <v>2214</v>
      </c>
      <c r="B74">
        <v>13</v>
      </c>
      <c r="C74">
        <v>16</v>
      </c>
      <c r="D74" s="1">
        <f t="shared" si="14"/>
        <v>29</v>
      </c>
      <c r="F74">
        <v>1.712</v>
      </c>
      <c r="G74">
        <v>2.4260000000000002</v>
      </c>
      <c r="H74">
        <f t="shared" si="8"/>
        <v>4.1379999999999999</v>
      </c>
      <c r="I74">
        <v>5.8949999999999996</v>
      </c>
      <c r="J74">
        <f t="shared" si="15"/>
        <v>0.70568837592745248</v>
      </c>
      <c r="K74">
        <f t="shared" si="16"/>
        <v>0.4137264378927018</v>
      </c>
      <c r="L74">
        <f t="shared" si="17"/>
        <v>0.58627356210729831</v>
      </c>
      <c r="M74">
        <f t="shared" si="18"/>
        <v>0.29041560644614084</v>
      </c>
      <c r="N74">
        <f t="shared" si="19"/>
        <v>0.41153519932145893</v>
      </c>
    </row>
    <row r="75" spans="1:14" x14ac:dyDescent="0.2">
      <c r="A75" s="1" t="s">
        <v>2215</v>
      </c>
      <c r="B75">
        <v>13</v>
      </c>
      <c r="C75">
        <v>16</v>
      </c>
      <c r="D75" s="1">
        <f t="shared" si="14"/>
        <v>29</v>
      </c>
      <c r="F75">
        <v>1.4410000000000001</v>
      </c>
      <c r="G75">
        <v>2.177</v>
      </c>
      <c r="H75">
        <f t="shared" si="8"/>
        <v>3.6180000000000003</v>
      </c>
      <c r="I75">
        <v>5.0069999999999997</v>
      </c>
      <c r="J75">
        <f t="shared" si="15"/>
        <v>0.6619200734956362</v>
      </c>
      <c r="K75">
        <f t="shared" si="16"/>
        <v>0.39828634604754004</v>
      </c>
      <c r="L75">
        <f t="shared" si="17"/>
        <v>0.6017136539524599</v>
      </c>
      <c r="M75">
        <f t="shared" si="18"/>
        <v>0.28779708408228483</v>
      </c>
      <c r="N75">
        <f t="shared" si="19"/>
        <v>0.43479129219093271</v>
      </c>
    </row>
    <row r="76" spans="1:14" x14ac:dyDescent="0.2">
      <c r="A76" s="1" t="s">
        <v>2217</v>
      </c>
      <c r="B76">
        <v>12</v>
      </c>
      <c r="C76">
        <v>17</v>
      </c>
      <c r="D76" s="1">
        <f t="shared" si="14"/>
        <v>29</v>
      </c>
      <c r="F76">
        <v>1.585</v>
      </c>
      <c r="G76">
        <v>2.306</v>
      </c>
      <c r="H76">
        <f t="shared" si="8"/>
        <v>3.891</v>
      </c>
      <c r="I76">
        <v>5.3049999999999997</v>
      </c>
      <c r="J76">
        <f t="shared" si="15"/>
        <v>0.68733738074588024</v>
      </c>
      <c r="K76">
        <f t="shared" si="16"/>
        <v>0.40735029555384217</v>
      </c>
      <c r="L76">
        <f t="shared" si="17"/>
        <v>0.59264970444615783</v>
      </c>
      <c r="M76">
        <f t="shared" si="18"/>
        <v>0.29877474081055611</v>
      </c>
      <c r="N76">
        <f t="shared" si="19"/>
        <v>0.43468426013195099</v>
      </c>
    </row>
    <row r="77" spans="1:14" x14ac:dyDescent="0.2">
      <c r="A77" s="1" t="s">
        <v>2219</v>
      </c>
      <c r="B77">
        <v>12</v>
      </c>
      <c r="C77">
        <v>17</v>
      </c>
      <c r="D77" s="1">
        <f t="shared" si="14"/>
        <v>29</v>
      </c>
      <c r="F77">
        <v>1.26</v>
      </c>
      <c r="G77">
        <v>2.0070000000000001</v>
      </c>
      <c r="H77">
        <f t="shared" si="8"/>
        <v>3.2670000000000003</v>
      </c>
      <c r="I77">
        <v>4.6310000000000002</v>
      </c>
      <c r="J77">
        <f t="shared" si="15"/>
        <v>0.62780269058295957</v>
      </c>
      <c r="K77">
        <f t="shared" si="16"/>
        <v>0.38567493112947654</v>
      </c>
      <c r="L77">
        <f t="shared" si="17"/>
        <v>0.61432506887052341</v>
      </c>
      <c r="M77">
        <f t="shared" si="18"/>
        <v>0.27207946447851433</v>
      </c>
      <c r="N77">
        <f t="shared" si="19"/>
        <v>0.43338371841934786</v>
      </c>
    </row>
    <row r="78" spans="1:14" x14ac:dyDescent="0.2">
      <c r="A78" s="1" t="s">
        <v>2220</v>
      </c>
      <c r="B78">
        <v>12</v>
      </c>
      <c r="C78">
        <v>17</v>
      </c>
      <c r="D78" s="1">
        <f t="shared" si="14"/>
        <v>29</v>
      </c>
      <c r="F78">
        <v>1.3859999999999999</v>
      </c>
      <c r="G78">
        <v>1.9870000000000001</v>
      </c>
      <c r="H78">
        <f t="shared" si="8"/>
        <v>3.3730000000000002</v>
      </c>
      <c r="I78">
        <v>4.8010000000000002</v>
      </c>
      <c r="J78">
        <f t="shared" si="15"/>
        <v>0.69753397081026669</v>
      </c>
      <c r="K78">
        <f t="shared" si="16"/>
        <v>0.41091016898903049</v>
      </c>
      <c r="L78">
        <f t="shared" si="17"/>
        <v>0.58908983101096946</v>
      </c>
      <c r="M78">
        <f t="shared" si="18"/>
        <v>0.28868985627994165</v>
      </c>
      <c r="N78">
        <f t="shared" si="19"/>
        <v>0.41387210997708812</v>
      </c>
    </row>
    <row r="79" spans="1:14" x14ac:dyDescent="0.2">
      <c r="A79" s="1" t="s">
        <v>2225</v>
      </c>
      <c r="B79">
        <v>12</v>
      </c>
      <c r="C79">
        <v>17</v>
      </c>
      <c r="D79" s="1">
        <f t="shared" si="14"/>
        <v>29</v>
      </c>
      <c r="F79">
        <v>1.266</v>
      </c>
      <c r="G79">
        <v>2.0059999999999998</v>
      </c>
      <c r="H79">
        <f t="shared" si="8"/>
        <v>3.2719999999999998</v>
      </c>
      <c r="I79">
        <v>4.5999999999999996</v>
      </c>
      <c r="J79">
        <f t="shared" si="15"/>
        <v>0.63110667996011971</v>
      </c>
      <c r="K79">
        <f t="shared" si="16"/>
        <v>0.386919315403423</v>
      </c>
      <c r="L79">
        <f t="shared" si="17"/>
        <v>0.61308068459657694</v>
      </c>
      <c r="M79">
        <f t="shared" si="18"/>
        <v>0.27521739130434786</v>
      </c>
      <c r="N79">
        <f t="shared" si="19"/>
        <v>0.43608695652173912</v>
      </c>
    </row>
    <row r="80" spans="1:14" x14ac:dyDescent="0.2">
      <c r="A80" s="1" t="s">
        <v>2226</v>
      </c>
      <c r="B80">
        <v>13</v>
      </c>
      <c r="C80">
        <v>16</v>
      </c>
      <c r="D80" s="1">
        <f t="shared" si="14"/>
        <v>29</v>
      </c>
      <c r="H80">
        <f t="shared" si="8"/>
        <v>0</v>
      </c>
    </row>
    <row r="81" spans="1:14" x14ac:dyDescent="0.2">
      <c r="A81" s="1" t="s">
        <v>2230</v>
      </c>
      <c r="B81">
        <v>13</v>
      </c>
      <c r="C81">
        <v>16</v>
      </c>
      <c r="D81" s="1">
        <f t="shared" si="14"/>
        <v>29</v>
      </c>
      <c r="F81">
        <v>1.978</v>
      </c>
      <c r="G81">
        <v>2.673</v>
      </c>
      <c r="H81">
        <f t="shared" si="8"/>
        <v>4.6509999999999998</v>
      </c>
      <c r="I81">
        <v>6.5730000000000004</v>
      </c>
      <c r="J81">
        <f>F81/G81</f>
        <v>0.73999251777029551</v>
      </c>
      <c r="K81">
        <f>F81/H81</f>
        <v>0.425284884970974</v>
      </c>
      <c r="L81">
        <f>G81/H81</f>
        <v>0.57471511502902606</v>
      </c>
      <c r="M81">
        <f>F81/I81</f>
        <v>0.30092803894720827</v>
      </c>
      <c r="N81">
        <f>G81/I81</f>
        <v>0.40666362391602007</v>
      </c>
    </row>
    <row r="82" spans="1:14" x14ac:dyDescent="0.2">
      <c r="A82" s="1" t="s">
        <v>2231</v>
      </c>
      <c r="B82">
        <v>13</v>
      </c>
      <c r="C82">
        <v>16</v>
      </c>
      <c r="D82" s="1">
        <f t="shared" si="14"/>
        <v>29</v>
      </c>
      <c r="F82">
        <v>1.5409999999999999</v>
      </c>
      <c r="G82">
        <v>2.2799999999999998</v>
      </c>
      <c r="H82">
        <f t="shared" si="8"/>
        <v>3.8209999999999997</v>
      </c>
      <c r="I82">
        <v>5.4059999999999997</v>
      </c>
      <c r="J82">
        <f>F82/G82</f>
        <v>0.67587719298245619</v>
      </c>
      <c r="K82">
        <f>F82/H82</f>
        <v>0.40329756608217743</v>
      </c>
      <c r="L82">
        <f>G82/H82</f>
        <v>0.59670243391782252</v>
      </c>
      <c r="M82">
        <f>F82/I82</f>
        <v>0.28505364409914907</v>
      </c>
      <c r="N82">
        <f>G82/I82</f>
        <v>0.42175360710321863</v>
      </c>
    </row>
    <row r="83" spans="1:14" x14ac:dyDescent="0.2">
      <c r="A83" s="1" t="s">
        <v>2233</v>
      </c>
      <c r="B83">
        <v>13</v>
      </c>
      <c r="C83">
        <v>16</v>
      </c>
      <c r="D83" s="1">
        <f t="shared" si="14"/>
        <v>29</v>
      </c>
      <c r="H83">
        <f t="shared" si="8"/>
        <v>0</v>
      </c>
    </row>
    <row r="84" spans="1:14" x14ac:dyDescent="0.2">
      <c r="A84" s="1" t="s">
        <v>2234</v>
      </c>
      <c r="B84">
        <v>13</v>
      </c>
      <c r="C84">
        <v>16</v>
      </c>
      <c r="D84" s="1">
        <f t="shared" si="14"/>
        <v>29</v>
      </c>
      <c r="H84">
        <f t="shared" si="8"/>
        <v>0</v>
      </c>
    </row>
    <row r="85" spans="1:14" x14ac:dyDescent="0.2">
      <c r="A85" s="1" t="s">
        <v>2145</v>
      </c>
      <c r="B85">
        <v>13</v>
      </c>
      <c r="C85">
        <v>17</v>
      </c>
      <c r="D85" s="1">
        <f t="shared" si="14"/>
        <v>30</v>
      </c>
      <c r="E85" t="s">
        <v>2146</v>
      </c>
    </row>
    <row r="86" spans="1:14" x14ac:dyDescent="0.2">
      <c r="A86" s="1" t="s">
        <v>2148</v>
      </c>
      <c r="B86">
        <v>13</v>
      </c>
      <c r="C86">
        <v>17</v>
      </c>
      <c r="D86" s="1">
        <f t="shared" si="14"/>
        <v>30</v>
      </c>
    </row>
    <row r="87" spans="1:14" x14ac:dyDescent="0.2">
      <c r="A87" s="1" t="s">
        <v>2155</v>
      </c>
      <c r="B87">
        <v>14</v>
      </c>
      <c r="C87">
        <v>16</v>
      </c>
      <c r="D87" s="1">
        <f t="shared" si="14"/>
        <v>30</v>
      </c>
      <c r="E87" t="s">
        <v>2156</v>
      </c>
    </row>
    <row r="88" spans="1:14" x14ac:dyDescent="0.2">
      <c r="A88" s="1" t="s">
        <v>2157</v>
      </c>
      <c r="B88">
        <v>13</v>
      </c>
      <c r="C88">
        <v>17</v>
      </c>
      <c r="D88" s="1">
        <f t="shared" si="14"/>
        <v>30</v>
      </c>
    </row>
    <row r="89" spans="1:14" x14ac:dyDescent="0.2">
      <c r="A89" s="1" t="s">
        <v>2167</v>
      </c>
      <c r="B89">
        <v>13</v>
      </c>
      <c r="C89">
        <v>17</v>
      </c>
      <c r="D89" s="1">
        <f t="shared" si="14"/>
        <v>30</v>
      </c>
    </row>
    <row r="90" spans="1:14" x14ac:dyDescent="0.2">
      <c r="A90" s="1" t="s">
        <v>2169</v>
      </c>
      <c r="B90">
        <v>13</v>
      </c>
      <c r="C90">
        <v>17</v>
      </c>
      <c r="D90" s="1">
        <f t="shared" si="14"/>
        <v>30</v>
      </c>
    </row>
    <row r="91" spans="1:14" x14ac:dyDescent="0.2">
      <c r="A91" s="1" t="s">
        <v>2181</v>
      </c>
      <c r="B91">
        <v>13</v>
      </c>
      <c r="C91">
        <v>17</v>
      </c>
      <c r="D91" s="1">
        <f t="shared" si="14"/>
        <v>30</v>
      </c>
    </row>
    <row r="92" spans="1:14" x14ac:dyDescent="0.2">
      <c r="A92" s="1" t="s">
        <v>2192</v>
      </c>
      <c r="B92">
        <v>14</v>
      </c>
      <c r="C92">
        <v>16</v>
      </c>
      <c r="D92" s="1">
        <f t="shared" si="14"/>
        <v>30</v>
      </c>
      <c r="F92">
        <v>2.6509999999999998</v>
      </c>
      <c r="G92">
        <v>3.4590000000000001</v>
      </c>
      <c r="H92">
        <f t="shared" ref="H92:H98" si="20">SUM(F92, G92)</f>
        <v>6.1099999999999994</v>
      </c>
      <c r="I92">
        <v>8.0310000000000006</v>
      </c>
      <c r="J92">
        <f>F92/G92</f>
        <v>0.76640647586007504</v>
      </c>
      <c r="K92">
        <f>F92/H92</f>
        <v>0.43387888707037642</v>
      </c>
      <c r="L92">
        <f>G92/H92</f>
        <v>0.56612111292962364</v>
      </c>
      <c r="M92">
        <f>F92/I92</f>
        <v>0.33009587847092514</v>
      </c>
      <c r="N92">
        <f>G92/I92</f>
        <v>0.43070601419499438</v>
      </c>
    </row>
    <row r="93" spans="1:14" x14ac:dyDescent="0.2">
      <c r="A93" s="1" t="s">
        <v>2197</v>
      </c>
      <c r="B93">
        <v>13</v>
      </c>
      <c r="C93">
        <v>17</v>
      </c>
      <c r="D93" s="1">
        <f t="shared" si="14"/>
        <v>30</v>
      </c>
      <c r="H93">
        <f t="shared" si="20"/>
        <v>0</v>
      </c>
    </row>
    <row r="94" spans="1:14" x14ac:dyDescent="0.2">
      <c r="A94" s="1" t="s">
        <v>2204</v>
      </c>
      <c r="B94">
        <v>13</v>
      </c>
      <c r="C94">
        <v>17</v>
      </c>
      <c r="D94" s="1">
        <f t="shared" si="14"/>
        <v>30</v>
      </c>
      <c r="F94">
        <v>1.506</v>
      </c>
      <c r="G94">
        <v>2.2010000000000001</v>
      </c>
      <c r="H94">
        <f t="shared" si="20"/>
        <v>3.7069999999999999</v>
      </c>
      <c r="I94">
        <v>5.1550000000000002</v>
      </c>
      <c r="J94">
        <f>F94/G94</f>
        <v>0.684234438891413</v>
      </c>
      <c r="K94">
        <f>F94/H94</f>
        <v>0.40625842999730244</v>
      </c>
      <c r="L94">
        <f>G94/H94</f>
        <v>0.59374157000269767</v>
      </c>
      <c r="M94">
        <f>F94/I94</f>
        <v>0.29214354995150338</v>
      </c>
      <c r="N94">
        <f>G94/I94</f>
        <v>0.42696411251212413</v>
      </c>
    </row>
    <row r="95" spans="1:14" x14ac:dyDescent="0.2">
      <c r="A95" s="1" t="s">
        <v>2205</v>
      </c>
      <c r="B95">
        <v>13</v>
      </c>
      <c r="C95">
        <v>17</v>
      </c>
      <c r="D95" s="1">
        <f t="shared" si="14"/>
        <v>30</v>
      </c>
      <c r="F95">
        <v>1.524</v>
      </c>
      <c r="G95">
        <v>2.34</v>
      </c>
      <c r="H95">
        <f t="shared" si="20"/>
        <v>3.8639999999999999</v>
      </c>
      <c r="I95">
        <v>5.4640000000000004</v>
      </c>
      <c r="J95">
        <f>F95/G95</f>
        <v>0.6512820512820513</v>
      </c>
      <c r="K95">
        <f>F95/H95</f>
        <v>0.39440993788819878</v>
      </c>
      <c r="L95">
        <f>G95/H95</f>
        <v>0.60559006211180122</v>
      </c>
      <c r="M95">
        <f>F95/I95</f>
        <v>0.27891654465592969</v>
      </c>
      <c r="N95">
        <f>G95/I95</f>
        <v>0.42825768667642744</v>
      </c>
    </row>
    <row r="96" spans="1:14" x14ac:dyDescent="0.2">
      <c r="A96" s="1" t="s">
        <v>2206</v>
      </c>
      <c r="B96">
        <v>13</v>
      </c>
      <c r="C96">
        <v>17</v>
      </c>
      <c r="D96" s="1">
        <f t="shared" si="14"/>
        <v>30</v>
      </c>
      <c r="H96">
        <f t="shared" si="20"/>
        <v>0</v>
      </c>
    </row>
    <row r="97" spans="1:14" x14ac:dyDescent="0.2">
      <c r="A97" s="1" t="s">
        <v>2208</v>
      </c>
      <c r="B97">
        <v>13</v>
      </c>
      <c r="C97">
        <v>17</v>
      </c>
      <c r="D97" s="1">
        <f t="shared" si="14"/>
        <v>30</v>
      </c>
      <c r="H97">
        <f t="shared" si="20"/>
        <v>0</v>
      </c>
    </row>
    <row r="98" spans="1:14" x14ac:dyDescent="0.2">
      <c r="A98" s="1" t="s">
        <v>2221</v>
      </c>
      <c r="B98">
        <v>13</v>
      </c>
      <c r="C98">
        <v>17</v>
      </c>
      <c r="D98" s="1">
        <f t="shared" ref="D98:D129" si="21">SUM(B98,C98)</f>
        <v>30</v>
      </c>
      <c r="F98">
        <v>1.3129999999999999</v>
      </c>
      <c r="G98">
        <v>2.0329999999999999</v>
      </c>
      <c r="H98">
        <f t="shared" si="20"/>
        <v>3.3460000000000001</v>
      </c>
      <c r="I98">
        <v>4.7030000000000003</v>
      </c>
      <c r="J98">
        <f>F98/G98</f>
        <v>0.64584358091490413</v>
      </c>
      <c r="K98">
        <f>F98/H98</f>
        <v>0.39240884638374174</v>
      </c>
      <c r="L98">
        <f>G98/H98</f>
        <v>0.60759115361625815</v>
      </c>
      <c r="M98">
        <f>F98/I98</f>
        <v>0.27918349989368485</v>
      </c>
      <c r="N98">
        <f>G98/I98</f>
        <v>0.43227726982776948</v>
      </c>
    </row>
    <row r="99" spans="1:14" x14ac:dyDescent="0.2">
      <c r="D99" s="1"/>
    </row>
    <row r="100" spans="1:14" x14ac:dyDescent="0.2">
      <c r="D100" s="1"/>
    </row>
    <row r="101" spans="1:14" x14ac:dyDescent="0.2">
      <c r="D101" s="1"/>
    </row>
    <row r="102" spans="1:14" x14ac:dyDescent="0.2">
      <c r="D102" s="1"/>
    </row>
    <row r="103" spans="1:14" x14ac:dyDescent="0.2">
      <c r="D103" s="1"/>
    </row>
    <row r="104" spans="1:14" x14ac:dyDescent="0.2">
      <c r="D104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AD012-F007-4DA1-87B0-EF0777692C0D}">
  <dimension ref="A1:G143"/>
  <sheetViews>
    <sheetView topLeftCell="A88" workbookViewId="0">
      <selection activeCell="B2" sqref="B2"/>
    </sheetView>
  </sheetViews>
  <sheetFormatPr baseColWidth="10" defaultColWidth="8.83203125" defaultRowHeight="15" x14ac:dyDescent="0.2"/>
  <cols>
    <col min="1" max="1" width="54" customWidth="1"/>
    <col min="2" max="2" width="11.6640625" customWidth="1"/>
    <col min="3" max="3" width="15.1640625" bestFit="1" customWidth="1"/>
    <col min="4" max="4" width="16.33203125" customWidth="1"/>
    <col min="5" max="5" width="46.6640625" customWidth="1"/>
  </cols>
  <sheetData>
    <row r="1" spans="1:5" x14ac:dyDescent="0.2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</row>
    <row r="2" spans="1:5" x14ac:dyDescent="0.2">
      <c r="A2" s="14" t="s">
        <v>1128</v>
      </c>
      <c r="B2" s="16">
        <v>14</v>
      </c>
      <c r="C2" s="16">
        <v>16</v>
      </c>
      <c r="D2" s="16">
        <f t="shared" ref="D2:D33" si="0">SUM(B2, C2)</f>
        <v>30</v>
      </c>
      <c r="E2" s="16"/>
    </row>
    <row r="3" spans="1:5" x14ac:dyDescent="0.2">
      <c r="A3" s="14" t="s">
        <v>50</v>
      </c>
      <c r="B3" s="14">
        <v>11</v>
      </c>
      <c r="C3" s="14">
        <v>18</v>
      </c>
      <c r="D3" s="15">
        <f t="shared" si="0"/>
        <v>29</v>
      </c>
      <c r="E3" s="16"/>
    </row>
    <row r="4" spans="1:5" x14ac:dyDescent="0.2">
      <c r="A4" s="63" t="s">
        <v>124</v>
      </c>
      <c r="B4" s="16">
        <v>13</v>
      </c>
      <c r="C4" s="16">
        <v>16</v>
      </c>
      <c r="D4" s="68">
        <f t="shared" si="0"/>
        <v>29</v>
      </c>
      <c r="E4" s="76"/>
    </row>
    <row r="5" spans="1:5" x14ac:dyDescent="0.2">
      <c r="A5" s="14" t="s">
        <v>0</v>
      </c>
      <c r="B5" s="14">
        <v>12</v>
      </c>
      <c r="C5" s="14">
        <v>18</v>
      </c>
      <c r="D5" s="15">
        <f t="shared" si="0"/>
        <v>30</v>
      </c>
      <c r="E5" s="16"/>
    </row>
    <row r="6" spans="1:5" x14ac:dyDescent="0.2">
      <c r="A6" s="14" t="s">
        <v>5</v>
      </c>
      <c r="B6" s="14">
        <v>12</v>
      </c>
      <c r="C6" s="14">
        <v>18</v>
      </c>
      <c r="D6" s="15">
        <f t="shared" si="0"/>
        <v>30</v>
      </c>
      <c r="E6" s="16"/>
    </row>
    <row r="7" spans="1:5" x14ac:dyDescent="0.2">
      <c r="A7" s="14" t="s">
        <v>7</v>
      </c>
      <c r="B7" s="14">
        <v>13</v>
      </c>
      <c r="C7" s="14">
        <v>17</v>
      </c>
      <c r="D7" s="15">
        <f t="shared" si="0"/>
        <v>30</v>
      </c>
      <c r="E7" s="16"/>
    </row>
    <row r="8" spans="1:5" x14ac:dyDescent="0.2">
      <c r="A8" s="14" t="s">
        <v>8</v>
      </c>
      <c r="B8" s="14">
        <v>12</v>
      </c>
      <c r="C8" s="14">
        <v>18</v>
      </c>
      <c r="D8" s="15">
        <f t="shared" si="0"/>
        <v>30</v>
      </c>
      <c r="E8" s="16"/>
    </row>
    <row r="9" spans="1:5" x14ac:dyDescent="0.2">
      <c r="A9" s="14" t="s">
        <v>9</v>
      </c>
      <c r="B9" s="14">
        <v>12</v>
      </c>
      <c r="C9" s="14">
        <v>18</v>
      </c>
      <c r="D9" s="15">
        <f t="shared" si="0"/>
        <v>30</v>
      </c>
      <c r="E9" s="16"/>
    </row>
    <row r="10" spans="1:5" x14ac:dyDescent="0.2">
      <c r="A10" s="14" t="s">
        <v>11</v>
      </c>
      <c r="B10" s="14">
        <v>13</v>
      </c>
      <c r="C10" s="14">
        <v>17</v>
      </c>
      <c r="D10" s="15">
        <f t="shared" si="0"/>
        <v>30</v>
      </c>
      <c r="E10" s="16"/>
    </row>
    <row r="11" spans="1:5" x14ac:dyDescent="0.2">
      <c r="A11" s="14" t="s">
        <v>12</v>
      </c>
      <c r="B11" s="14">
        <v>12</v>
      </c>
      <c r="C11" s="14">
        <v>18</v>
      </c>
      <c r="D11" s="15">
        <f t="shared" si="0"/>
        <v>30</v>
      </c>
      <c r="E11" s="16"/>
    </row>
    <row r="12" spans="1:5" x14ac:dyDescent="0.2">
      <c r="A12" s="14" t="s">
        <v>14</v>
      </c>
      <c r="B12" s="14">
        <v>12</v>
      </c>
      <c r="C12" s="14">
        <v>18</v>
      </c>
      <c r="D12" s="15">
        <f t="shared" si="0"/>
        <v>30</v>
      </c>
      <c r="E12" s="16"/>
    </row>
    <row r="13" spans="1:5" x14ac:dyDescent="0.2">
      <c r="A13" s="14" t="s">
        <v>15</v>
      </c>
      <c r="B13" s="14">
        <v>12</v>
      </c>
      <c r="C13" s="14">
        <v>18</v>
      </c>
      <c r="D13" s="15">
        <f t="shared" si="0"/>
        <v>30</v>
      </c>
      <c r="E13" s="16"/>
    </row>
    <row r="14" spans="1:5" x14ac:dyDescent="0.2">
      <c r="A14" s="14" t="s">
        <v>16</v>
      </c>
      <c r="B14" s="14">
        <v>13</v>
      </c>
      <c r="C14" s="14">
        <v>17</v>
      </c>
      <c r="D14" s="15">
        <f t="shared" si="0"/>
        <v>30</v>
      </c>
      <c r="E14" s="16"/>
    </row>
    <row r="15" spans="1:5" x14ac:dyDescent="0.2">
      <c r="A15" s="14" t="s">
        <v>17</v>
      </c>
      <c r="B15" s="14">
        <v>12</v>
      </c>
      <c r="C15" s="14">
        <v>18</v>
      </c>
      <c r="D15" s="15">
        <f t="shared" si="0"/>
        <v>30</v>
      </c>
      <c r="E15" s="16"/>
    </row>
    <row r="16" spans="1:5" x14ac:dyDescent="0.2">
      <c r="A16" s="14" t="s">
        <v>18</v>
      </c>
      <c r="B16" s="14">
        <v>12</v>
      </c>
      <c r="C16" s="14">
        <v>18</v>
      </c>
      <c r="D16" s="15">
        <f t="shared" si="0"/>
        <v>30</v>
      </c>
      <c r="E16" s="16"/>
    </row>
    <row r="17" spans="1:5" x14ac:dyDescent="0.2">
      <c r="A17" s="14" t="s">
        <v>19</v>
      </c>
      <c r="B17" s="14">
        <v>12</v>
      </c>
      <c r="C17" s="14">
        <v>18</v>
      </c>
      <c r="D17" s="15">
        <f t="shared" si="0"/>
        <v>30</v>
      </c>
      <c r="E17" s="16"/>
    </row>
    <row r="18" spans="1:5" x14ac:dyDescent="0.2">
      <c r="A18" s="14" t="s">
        <v>21</v>
      </c>
      <c r="B18" s="14">
        <v>13</v>
      </c>
      <c r="C18" s="14">
        <v>17</v>
      </c>
      <c r="D18" s="15">
        <f t="shared" si="0"/>
        <v>30</v>
      </c>
      <c r="E18" s="16"/>
    </row>
    <row r="19" spans="1:5" x14ac:dyDescent="0.2">
      <c r="A19" s="14" t="s">
        <v>23</v>
      </c>
      <c r="B19" s="14">
        <v>12</v>
      </c>
      <c r="C19" s="14">
        <v>18</v>
      </c>
      <c r="D19" s="15">
        <f t="shared" si="0"/>
        <v>30</v>
      </c>
      <c r="E19" s="16"/>
    </row>
    <row r="20" spans="1:5" x14ac:dyDescent="0.2">
      <c r="A20" s="14" t="s">
        <v>24</v>
      </c>
      <c r="B20" s="14">
        <v>12</v>
      </c>
      <c r="C20" s="14">
        <v>18</v>
      </c>
      <c r="D20" s="15">
        <f t="shared" si="0"/>
        <v>30</v>
      </c>
      <c r="E20" s="16"/>
    </row>
    <row r="21" spans="1:5" x14ac:dyDescent="0.2">
      <c r="A21" s="14" t="s">
        <v>26</v>
      </c>
      <c r="B21" s="14">
        <v>12</v>
      </c>
      <c r="C21" s="14">
        <v>18</v>
      </c>
      <c r="D21" s="15">
        <f t="shared" si="0"/>
        <v>30</v>
      </c>
      <c r="E21" s="16"/>
    </row>
    <row r="22" spans="1:5" x14ac:dyDescent="0.2">
      <c r="A22" s="14" t="s">
        <v>27</v>
      </c>
      <c r="B22" s="14">
        <v>12</v>
      </c>
      <c r="C22" s="14">
        <v>18</v>
      </c>
      <c r="D22" s="15">
        <f t="shared" si="0"/>
        <v>30</v>
      </c>
      <c r="E22" s="16"/>
    </row>
    <row r="23" spans="1:5" x14ac:dyDescent="0.2">
      <c r="A23" s="14" t="s">
        <v>28</v>
      </c>
      <c r="B23" s="14">
        <v>12</v>
      </c>
      <c r="C23" s="14">
        <v>18</v>
      </c>
      <c r="D23" s="15">
        <f t="shared" si="0"/>
        <v>30</v>
      </c>
      <c r="E23" s="16"/>
    </row>
    <row r="24" spans="1:5" x14ac:dyDescent="0.2">
      <c r="A24" s="14" t="s">
        <v>31</v>
      </c>
      <c r="B24" s="14">
        <v>13</v>
      </c>
      <c r="C24" s="14">
        <v>17</v>
      </c>
      <c r="D24" s="15">
        <f t="shared" si="0"/>
        <v>30</v>
      </c>
      <c r="E24" s="16"/>
    </row>
    <row r="25" spans="1:5" x14ac:dyDescent="0.2">
      <c r="A25" s="14" t="s">
        <v>32</v>
      </c>
      <c r="B25" s="14">
        <v>13</v>
      </c>
      <c r="C25" s="14">
        <v>17</v>
      </c>
      <c r="D25" s="15">
        <f t="shared" si="0"/>
        <v>30</v>
      </c>
      <c r="E25" s="16"/>
    </row>
    <row r="26" spans="1:5" x14ac:dyDescent="0.2">
      <c r="A26" s="14" t="s">
        <v>33</v>
      </c>
      <c r="B26" s="14">
        <v>12</v>
      </c>
      <c r="C26" s="14">
        <v>18</v>
      </c>
      <c r="D26" s="15">
        <f t="shared" si="0"/>
        <v>30</v>
      </c>
      <c r="E26" s="16"/>
    </row>
    <row r="27" spans="1:5" x14ac:dyDescent="0.2">
      <c r="A27" s="14" t="s">
        <v>34</v>
      </c>
      <c r="B27" s="14">
        <v>12</v>
      </c>
      <c r="C27" s="14">
        <v>18</v>
      </c>
      <c r="D27" s="15">
        <f t="shared" si="0"/>
        <v>30</v>
      </c>
      <c r="E27" s="16"/>
    </row>
    <row r="28" spans="1:5" x14ac:dyDescent="0.2">
      <c r="A28" s="14" t="s">
        <v>35</v>
      </c>
      <c r="B28" s="14">
        <v>12</v>
      </c>
      <c r="C28" s="14">
        <v>18</v>
      </c>
      <c r="D28" s="15">
        <f t="shared" si="0"/>
        <v>30</v>
      </c>
      <c r="E28" s="16"/>
    </row>
    <row r="29" spans="1:5" x14ac:dyDescent="0.2">
      <c r="A29" s="14" t="s">
        <v>38</v>
      </c>
      <c r="B29" s="14">
        <v>13</v>
      </c>
      <c r="C29" s="14">
        <v>17</v>
      </c>
      <c r="D29" s="15">
        <f t="shared" si="0"/>
        <v>30</v>
      </c>
      <c r="E29" s="16"/>
    </row>
    <row r="30" spans="1:5" x14ac:dyDescent="0.2">
      <c r="A30" s="14" t="s">
        <v>39</v>
      </c>
      <c r="B30" s="14">
        <v>13</v>
      </c>
      <c r="C30" s="14">
        <v>17</v>
      </c>
      <c r="D30" s="15">
        <f t="shared" si="0"/>
        <v>30</v>
      </c>
      <c r="E30" s="16"/>
    </row>
    <row r="31" spans="1:5" x14ac:dyDescent="0.2">
      <c r="A31" s="14" t="s">
        <v>42</v>
      </c>
      <c r="B31" s="14">
        <v>12</v>
      </c>
      <c r="C31" s="14">
        <v>18</v>
      </c>
      <c r="D31" s="15">
        <f t="shared" si="0"/>
        <v>30</v>
      </c>
      <c r="E31" s="16"/>
    </row>
    <row r="32" spans="1:5" x14ac:dyDescent="0.2">
      <c r="A32" s="14" t="s">
        <v>43</v>
      </c>
      <c r="B32" s="14">
        <v>13</v>
      </c>
      <c r="C32" s="14">
        <v>17</v>
      </c>
      <c r="D32" s="15">
        <f t="shared" si="0"/>
        <v>30</v>
      </c>
      <c r="E32" s="16"/>
    </row>
    <row r="33" spans="1:5" x14ac:dyDescent="0.2">
      <c r="A33" s="14" t="s">
        <v>44</v>
      </c>
      <c r="B33" s="14">
        <v>12</v>
      </c>
      <c r="C33" s="14">
        <v>18</v>
      </c>
      <c r="D33" s="15">
        <f t="shared" si="0"/>
        <v>30</v>
      </c>
      <c r="E33" s="16"/>
    </row>
    <row r="34" spans="1:5" x14ac:dyDescent="0.2">
      <c r="A34" s="14" t="s">
        <v>45</v>
      </c>
      <c r="B34" s="14">
        <v>13</v>
      </c>
      <c r="C34" s="14">
        <v>17</v>
      </c>
      <c r="D34" s="15">
        <f t="shared" ref="D34:D65" si="1">SUM(B34, C34)</f>
        <v>30</v>
      </c>
      <c r="E34" s="16"/>
    </row>
    <row r="35" spans="1:5" x14ac:dyDescent="0.2">
      <c r="A35" s="14" t="s">
        <v>46</v>
      </c>
      <c r="B35" s="14">
        <v>13</v>
      </c>
      <c r="C35" s="14">
        <v>17</v>
      </c>
      <c r="D35" s="15">
        <f t="shared" si="1"/>
        <v>30</v>
      </c>
      <c r="E35" s="16"/>
    </row>
    <row r="36" spans="1:5" x14ac:dyDescent="0.2">
      <c r="A36" s="14" t="s">
        <v>47</v>
      </c>
      <c r="B36" s="14">
        <v>13</v>
      </c>
      <c r="C36" s="14">
        <v>17</v>
      </c>
      <c r="D36" s="15">
        <f t="shared" si="1"/>
        <v>30</v>
      </c>
      <c r="E36" s="16"/>
    </row>
    <row r="37" spans="1:5" x14ac:dyDescent="0.2">
      <c r="A37" s="14" t="s">
        <v>48</v>
      </c>
      <c r="B37" s="14">
        <v>12</v>
      </c>
      <c r="C37" s="14">
        <v>18</v>
      </c>
      <c r="D37" s="15">
        <f t="shared" si="1"/>
        <v>30</v>
      </c>
      <c r="E37" s="16"/>
    </row>
    <row r="38" spans="1:5" x14ac:dyDescent="0.2">
      <c r="A38" s="14" t="s">
        <v>56</v>
      </c>
      <c r="B38" s="14">
        <v>12</v>
      </c>
      <c r="C38" s="14">
        <v>18</v>
      </c>
      <c r="D38" s="14">
        <f t="shared" si="1"/>
        <v>30</v>
      </c>
      <c r="E38" s="16"/>
    </row>
    <row r="39" spans="1:5" x14ac:dyDescent="0.2">
      <c r="A39" s="14" t="s">
        <v>84</v>
      </c>
      <c r="B39" s="16">
        <v>12</v>
      </c>
      <c r="C39" s="16">
        <v>18</v>
      </c>
      <c r="D39" s="16">
        <f t="shared" si="1"/>
        <v>30</v>
      </c>
      <c r="E39" s="16"/>
    </row>
    <row r="40" spans="1:5" x14ac:dyDescent="0.2">
      <c r="A40" s="14" t="s">
        <v>98</v>
      </c>
      <c r="B40" s="16">
        <v>13</v>
      </c>
      <c r="C40" s="16">
        <v>17</v>
      </c>
      <c r="D40" s="16">
        <f t="shared" si="1"/>
        <v>30</v>
      </c>
      <c r="E40" s="16"/>
    </row>
    <row r="41" spans="1:5" x14ac:dyDescent="0.2">
      <c r="A41" s="14" t="s">
        <v>100</v>
      </c>
      <c r="B41" s="16">
        <v>12</v>
      </c>
      <c r="C41" s="16">
        <v>18</v>
      </c>
      <c r="D41" s="16">
        <f t="shared" si="1"/>
        <v>30</v>
      </c>
      <c r="E41" s="16"/>
    </row>
    <row r="42" spans="1:5" x14ac:dyDescent="0.2">
      <c r="A42" s="65" t="s">
        <v>102</v>
      </c>
      <c r="B42" s="65">
        <v>12</v>
      </c>
      <c r="C42" s="20">
        <v>18</v>
      </c>
      <c r="D42" s="21">
        <f t="shared" si="1"/>
        <v>30</v>
      </c>
      <c r="E42" s="21"/>
    </row>
    <row r="43" spans="1:5" x14ac:dyDescent="0.2">
      <c r="A43" s="65" t="s">
        <v>104</v>
      </c>
      <c r="B43" s="65">
        <v>13</v>
      </c>
      <c r="C43" s="20">
        <v>17</v>
      </c>
      <c r="D43" s="21">
        <f t="shared" si="1"/>
        <v>30</v>
      </c>
      <c r="E43" s="21"/>
    </row>
    <row r="44" spans="1:5" x14ac:dyDescent="0.2">
      <c r="A44" s="65" t="s">
        <v>106</v>
      </c>
      <c r="B44" s="65">
        <v>12</v>
      </c>
      <c r="C44" s="20">
        <v>18</v>
      </c>
      <c r="D44" s="21">
        <f t="shared" si="1"/>
        <v>30</v>
      </c>
      <c r="E44" s="21"/>
    </row>
    <row r="45" spans="1:5" x14ac:dyDescent="0.2">
      <c r="A45" s="63" t="s">
        <v>108</v>
      </c>
      <c r="B45" s="63">
        <v>13</v>
      </c>
      <c r="C45" s="14">
        <v>17</v>
      </c>
      <c r="D45" s="16">
        <f t="shared" si="1"/>
        <v>30</v>
      </c>
      <c r="E45" s="16"/>
    </row>
    <row r="46" spans="1:5" x14ac:dyDescent="0.2">
      <c r="A46" s="68" t="s">
        <v>113</v>
      </c>
      <c r="B46" s="68">
        <v>13</v>
      </c>
      <c r="C46" s="14">
        <v>17</v>
      </c>
      <c r="D46" s="16">
        <f t="shared" si="1"/>
        <v>30</v>
      </c>
      <c r="E46" s="16"/>
    </row>
    <row r="47" spans="1:5" x14ac:dyDescent="0.2">
      <c r="A47" s="63" t="s">
        <v>114</v>
      </c>
      <c r="B47" s="63">
        <v>12</v>
      </c>
      <c r="C47" s="14">
        <v>18</v>
      </c>
      <c r="D47" s="16">
        <f t="shared" si="1"/>
        <v>30</v>
      </c>
      <c r="E47" s="16"/>
    </row>
    <row r="48" spans="1:5" x14ac:dyDescent="0.2">
      <c r="A48" s="68" t="s">
        <v>119</v>
      </c>
      <c r="B48" s="16">
        <v>13</v>
      </c>
      <c r="C48" s="16">
        <v>17</v>
      </c>
      <c r="D48" s="68">
        <f t="shared" si="1"/>
        <v>30</v>
      </c>
      <c r="E48" s="77"/>
    </row>
    <row r="49" spans="1:5" x14ac:dyDescent="0.2">
      <c r="A49" s="63" t="s">
        <v>120</v>
      </c>
      <c r="B49" s="16">
        <v>13</v>
      </c>
      <c r="C49" s="16">
        <v>17</v>
      </c>
      <c r="D49" s="68">
        <f t="shared" si="1"/>
        <v>30</v>
      </c>
      <c r="E49" s="76"/>
    </row>
    <row r="50" spans="1:5" x14ac:dyDescent="0.2">
      <c r="A50" s="68" t="s">
        <v>121</v>
      </c>
      <c r="B50" s="16">
        <v>14</v>
      </c>
      <c r="C50" s="16">
        <v>16</v>
      </c>
      <c r="D50" s="68">
        <f t="shared" si="1"/>
        <v>30</v>
      </c>
      <c r="E50" s="77"/>
    </row>
    <row r="51" spans="1:5" x14ac:dyDescent="0.2">
      <c r="A51" s="63" t="s">
        <v>122</v>
      </c>
      <c r="B51" s="16">
        <v>14</v>
      </c>
      <c r="C51" s="16">
        <v>16</v>
      </c>
      <c r="D51" s="68">
        <f t="shared" si="1"/>
        <v>30</v>
      </c>
      <c r="E51" s="76"/>
    </row>
    <row r="52" spans="1:5" x14ac:dyDescent="0.2">
      <c r="A52" s="68" t="s">
        <v>123</v>
      </c>
      <c r="B52" s="16">
        <v>13</v>
      </c>
      <c r="C52" s="16">
        <v>17</v>
      </c>
      <c r="D52" s="68">
        <f t="shared" si="1"/>
        <v>30</v>
      </c>
      <c r="E52" s="77"/>
    </row>
    <row r="53" spans="1:5" x14ac:dyDescent="0.2">
      <c r="A53" s="14" t="s">
        <v>1133</v>
      </c>
      <c r="B53" s="16">
        <v>13</v>
      </c>
      <c r="C53" s="16">
        <v>17</v>
      </c>
      <c r="D53" s="16">
        <f t="shared" si="1"/>
        <v>30</v>
      </c>
      <c r="E53" s="16"/>
    </row>
    <row r="54" spans="1:5" x14ac:dyDescent="0.2">
      <c r="A54" s="14" t="s">
        <v>1134</v>
      </c>
      <c r="B54" s="16">
        <v>14</v>
      </c>
      <c r="C54" s="16">
        <v>16</v>
      </c>
      <c r="D54" s="16">
        <f t="shared" si="1"/>
        <v>30</v>
      </c>
      <c r="E54" s="16"/>
    </row>
    <row r="55" spans="1:5" x14ac:dyDescent="0.2">
      <c r="A55" s="14" t="s">
        <v>1136</v>
      </c>
      <c r="B55" s="16">
        <v>13</v>
      </c>
      <c r="C55" s="16">
        <v>17</v>
      </c>
      <c r="D55" s="16">
        <f t="shared" si="1"/>
        <v>30</v>
      </c>
      <c r="E55" s="16"/>
    </row>
    <row r="56" spans="1:5" x14ac:dyDescent="0.2">
      <c r="A56" s="63" t="s">
        <v>1748</v>
      </c>
      <c r="B56" s="75">
        <v>14</v>
      </c>
      <c r="C56" s="75">
        <v>16</v>
      </c>
      <c r="D56" s="63">
        <f t="shared" ref="D56:D62" si="2">SUM(B56,C56)</f>
        <v>30</v>
      </c>
      <c r="E56" s="75" t="s">
        <v>1692</v>
      </c>
    </row>
    <row r="57" spans="1:5" x14ac:dyDescent="0.2">
      <c r="A57" s="68" t="s">
        <v>1749</v>
      </c>
      <c r="B57" s="73">
        <v>14</v>
      </c>
      <c r="C57" s="73">
        <v>16</v>
      </c>
      <c r="D57" s="63">
        <f t="shared" si="2"/>
        <v>30</v>
      </c>
      <c r="E57" s="75" t="s">
        <v>1692</v>
      </c>
    </row>
    <row r="58" spans="1:5" x14ac:dyDescent="0.2">
      <c r="A58" s="63" t="s">
        <v>1750</v>
      </c>
      <c r="B58" s="75">
        <v>14</v>
      </c>
      <c r="C58" s="75">
        <v>16</v>
      </c>
      <c r="D58" s="63">
        <f t="shared" si="2"/>
        <v>30</v>
      </c>
      <c r="E58" s="75" t="s">
        <v>1692</v>
      </c>
    </row>
    <row r="59" spans="1:5" x14ac:dyDescent="0.2">
      <c r="A59" s="63" t="s">
        <v>1752</v>
      </c>
      <c r="B59" s="75">
        <v>14</v>
      </c>
      <c r="C59" s="75">
        <v>16</v>
      </c>
      <c r="D59" s="63">
        <f t="shared" si="2"/>
        <v>30</v>
      </c>
      <c r="E59" s="73"/>
    </row>
    <row r="60" spans="1:5" x14ac:dyDescent="0.2">
      <c r="A60" s="14" t="s">
        <v>1930</v>
      </c>
      <c r="B60" s="16">
        <v>13</v>
      </c>
      <c r="C60" s="16">
        <v>17</v>
      </c>
      <c r="D60" s="16">
        <f t="shared" si="2"/>
        <v>30</v>
      </c>
      <c r="E60" s="16"/>
    </row>
    <row r="61" spans="1:5" x14ac:dyDescent="0.2">
      <c r="A61" s="14" t="s">
        <v>1931</v>
      </c>
      <c r="B61" s="16">
        <v>13</v>
      </c>
      <c r="C61" s="16">
        <v>17</v>
      </c>
      <c r="D61" s="16">
        <f t="shared" si="2"/>
        <v>30</v>
      </c>
      <c r="E61" s="16"/>
    </row>
    <row r="62" spans="1:5" x14ac:dyDescent="0.2">
      <c r="A62" s="14" t="s">
        <v>1933</v>
      </c>
      <c r="B62" s="16">
        <v>14</v>
      </c>
      <c r="C62" s="16">
        <v>16</v>
      </c>
      <c r="D62" s="16">
        <f t="shared" si="2"/>
        <v>30</v>
      </c>
      <c r="E62" s="16"/>
    </row>
    <row r="63" spans="1:5" x14ac:dyDescent="0.2">
      <c r="A63" s="14" t="s">
        <v>1</v>
      </c>
      <c r="B63" s="14">
        <v>12</v>
      </c>
      <c r="C63" s="14">
        <v>19</v>
      </c>
      <c r="D63" s="15">
        <f t="shared" ref="D63:D94" si="3">SUM(B63, C63)</f>
        <v>31</v>
      </c>
      <c r="E63" s="16"/>
    </row>
    <row r="64" spans="1:5" x14ac:dyDescent="0.2">
      <c r="A64" s="14" t="s">
        <v>2</v>
      </c>
      <c r="B64" s="14">
        <v>13</v>
      </c>
      <c r="C64" s="14">
        <v>18</v>
      </c>
      <c r="D64" s="15">
        <f t="shared" si="3"/>
        <v>31</v>
      </c>
      <c r="E64" s="16"/>
    </row>
    <row r="65" spans="1:5" x14ac:dyDescent="0.2">
      <c r="A65" s="14" t="s">
        <v>3</v>
      </c>
      <c r="B65" s="14">
        <v>12</v>
      </c>
      <c r="C65" s="14">
        <v>19</v>
      </c>
      <c r="D65" s="15">
        <f t="shared" si="3"/>
        <v>31</v>
      </c>
      <c r="E65" s="16"/>
    </row>
    <row r="66" spans="1:5" x14ac:dyDescent="0.2">
      <c r="A66" s="14" t="s">
        <v>4</v>
      </c>
      <c r="B66" s="14">
        <v>12</v>
      </c>
      <c r="C66" s="14">
        <v>19</v>
      </c>
      <c r="D66" s="15">
        <f t="shared" si="3"/>
        <v>31</v>
      </c>
      <c r="E66" s="16"/>
    </row>
    <row r="67" spans="1:5" x14ac:dyDescent="0.2">
      <c r="A67" s="14" t="s">
        <v>6</v>
      </c>
      <c r="B67" s="14">
        <v>13</v>
      </c>
      <c r="C67" s="14">
        <v>18</v>
      </c>
      <c r="D67" s="15">
        <f t="shared" si="3"/>
        <v>31</v>
      </c>
      <c r="E67" s="16"/>
    </row>
    <row r="68" spans="1:5" x14ac:dyDescent="0.2">
      <c r="A68" s="14" t="s">
        <v>10</v>
      </c>
      <c r="B68" s="14">
        <v>12</v>
      </c>
      <c r="C68" s="14">
        <v>19</v>
      </c>
      <c r="D68" s="15">
        <f t="shared" si="3"/>
        <v>31</v>
      </c>
      <c r="E68" s="16"/>
    </row>
    <row r="69" spans="1:5" x14ac:dyDescent="0.2">
      <c r="A69" s="14" t="s">
        <v>13</v>
      </c>
      <c r="B69" s="14">
        <v>12</v>
      </c>
      <c r="C69" s="14">
        <v>19</v>
      </c>
      <c r="D69" s="15">
        <f t="shared" si="3"/>
        <v>31</v>
      </c>
      <c r="E69" s="16"/>
    </row>
    <row r="70" spans="1:5" x14ac:dyDescent="0.2">
      <c r="A70" s="14" t="s">
        <v>20</v>
      </c>
      <c r="B70" s="14">
        <v>12</v>
      </c>
      <c r="C70" s="14">
        <v>19</v>
      </c>
      <c r="D70" s="15">
        <f t="shared" si="3"/>
        <v>31</v>
      </c>
      <c r="E70" s="16"/>
    </row>
    <row r="71" spans="1:5" x14ac:dyDescent="0.2">
      <c r="A71" s="14" t="s">
        <v>22</v>
      </c>
      <c r="B71" s="14">
        <v>12</v>
      </c>
      <c r="C71" s="14">
        <v>19</v>
      </c>
      <c r="D71" s="15">
        <f t="shared" si="3"/>
        <v>31</v>
      </c>
      <c r="E71" s="16"/>
    </row>
    <row r="72" spans="1:5" x14ac:dyDescent="0.2">
      <c r="A72" s="14" t="s">
        <v>25</v>
      </c>
      <c r="B72" s="14">
        <v>13</v>
      </c>
      <c r="C72" s="14">
        <v>18</v>
      </c>
      <c r="D72" s="15">
        <f t="shared" si="3"/>
        <v>31</v>
      </c>
      <c r="E72" s="16"/>
    </row>
    <row r="73" spans="1:5" x14ac:dyDescent="0.2">
      <c r="A73" s="14" t="s">
        <v>29</v>
      </c>
      <c r="B73" s="14">
        <v>13</v>
      </c>
      <c r="C73" s="14">
        <v>18</v>
      </c>
      <c r="D73" s="15">
        <f t="shared" si="3"/>
        <v>31</v>
      </c>
      <c r="E73" s="16"/>
    </row>
    <row r="74" spans="1:5" x14ac:dyDescent="0.2">
      <c r="A74" s="14" t="s">
        <v>30</v>
      </c>
      <c r="B74" s="14">
        <v>13</v>
      </c>
      <c r="C74" s="14">
        <v>18</v>
      </c>
      <c r="D74" s="15">
        <f t="shared" si="3"/>
        <v>31</v>
      </c>
      <c r="E74" s="16"/>
    </row>
    <row r="75" spans="1:5" x14ac:dyDescent="0.2">
      <c r="A75" s="14" t="s">
        <v>36</v>
      </c>
      <c r="B75" s="14">
        <v>13</v>
      </c>
      <c r="C75" s="14">
        <v>18</v>
      </c>
      <c r="D75" s="15">
        <f t="shared" si="3"/>
        <v>31</v>
      </c>
      <c r="E75" s="16"/>
    </row>
    <row r="76" spans="1:5" x14ac:dyDescent="0.2">
      <c r="A76" s="14" t="s">
        <v>37</v>
      </c>
      <c r="B76" s="14">
        <v>13</v>
      </c>
      <c r="C76" s="14">
        <v>18</v>
      </c>
      <c r="D76" s="15">
        <f t="shared" si="3"/>
        <v>31</v>
      </c>
      <c r="E76" s="16"/>
    </row>
    <row r="77" spans="1:5" x14ac:dyDescent="0.2">
      <c r="A77" s="14" t="s">
        <v>40</v>
      </c>
      <c r="B77" s="14">
        <v>13</v>
      </c>
      <c r="C77" s="14">
        <v>18</v>
      </c>
      <c r="D77" s="15">
        <f t="shared" si="3"/>
        <v>31</v>
      </c>
      <c r="E77" s="16"/>
    </row>
    <row r="78" spans="1:5" x14ac:dyDescent="0.2">
      <c r="A78" s="14" t="s">
        <v>41</v>
      </c>
      <c r="B78" s="14">
        <v>12</v>
      </c>
      <c r="C78" s="14">
        <v>19</v>
      </c>
      <c r="D78" s="15">
        <f t="shared" si="3"/>
        <v>31</v>
      </c>
      <c r="E78" s="16"/>
    </row>
    <row r="79" spans="1:5" x14ac:dyDescent="0.2">
      <c r="A79" s="14" t="s">
        <v>49</v>
      </c>
      <c r="B79" s="14">
        <v>12</v>
      </c>
      <c r="C79" s="14">
        <v>19</v>
      </c>
      <c r="D79" s="15">
        <f t="shared" si="3"/>
        <v>31</v>
      </c>
      <c r="E79" s="16"/>
    </row>
    <row r="80" spans="1:5" x14ac:dyDescent="0.2">
      <c r="A80" s="14" t="s">
        <v>57</v>
      </c>
      <c r="B80" s="14">
        <v>13</v>
      </c>
      <c r="C80" s="14">
        <v>18</v>
      </c>
      <c r="D80" s="14">
        <f t="shared" si="3"/>
        <v>31</v>
      </c>
      <c r="E80" s="16"/>
    </row>
    <row r="81" spans="1:5" x14ac:dyDescent="0.2">
      <c r="A81" s="14" t="s">
        <v>58</v>
      </c>
      <c r="B81" s="14">
        <v>12</v>
      </c>
      <c r="C81" s="14">
        <v>19</v>
      </c>
      <c r="D81" s="14">
        <f t="shared" si="3"/>
        <v>31</v>
      </c>
      <c r="E81" s="16"/>
    </row>
    <row r="82" spans="1:5" x14ac:dyDescent="0.2">
      <c r="A82" s="14" t="s">
        <v>59</v>
      </c>
      <c r="B82" s="14">
        <v>12</v>
      </c>
      <c r="C82" s="14">
        <v>19</v>
      </c>
      <c r="D82" s="14">
        <f t="shared" si="3"/>
        <v>31</v>
      </c>
      <c r="E82" s="16"/>
    </row>
    <row r="83" spans="1:5" x14ac:dyDescent="0.2">
      <c r="A83" s="14" t="s">
        <v>60</v>
      </c>
      <c r="B83" s="14">
        <v>12</v>
      </c>
      <c r="C83" s="14">
        <v>19</v>
      </c>
      <c r="D83" s="14">
        <f t="shared" si="3"/>
        <v>31</v>
      </c>
      <c r="E83" s="16"/>
    </row>
    <row r="84" spans="1:5" x14ac:dyDescent="0.2">
      <c r="A84" s="14" t="s">
        <v>61</v>
      </c>
      <c r="B84" s="14">
        <v>12</v>
      </c>
      <c r="C84" s="14">
        <v>19</v>
      </c>
      <c r="D84" s="14">
        <f t="shared" si="3"/>
        <v>31</v>
      </c>
      <c r="E84" s="16"/>
    </row>
    <row r="85" spans="1:5" x14ac:dyDescent="0.2">
      <c r="A85" s="14" t="s">
        <v>85</v>
      </c>
      <c r="B85" s="16">
        <v>12</v>
      </c>
      <c r="C85" s="16">
        <v>19</v>
      </c>
      <c r="D85" s="16">
        <f t="shared" si="3"/>
        <v>31</v>
      </c>
      <c r="E85" s="16"/>
    </row>
    <row r="86" spans="1:5" x14ac:dyDescent="0.2">
      <c r="A86" s="14" t="s">
        <v>86</v>
      </c>
      <c r="B86" s="16">
        <v>12</v>
      </c>
      <c r="C86" s="16">
        <v>19</v>
      </c>
      <c r="D86" s="16">
        <f t="shared" si="3"/>
        <v>31</v>
      </c>
      <c r="E86" s="16"/>
    </row>
    <row r="87" spans="1:5" x14ac:dyDescent="0.2">
      <c r="A87" s="14" t="s">
        <v>87</v>
      </c>
      <c r="B87" s="16">
        <v>13</v>
      </c>
      <c r="C87" s="16">
        <v>18</v>
      </c>
      <c r="D87" s="16">
        <f t="shared" si="3"/>
        <v>31</v>
      </c>
      <c r="E87" s="16"/>
    </row>
    <row r="88" spans="1:5" x14ac:dyDescent="0.2">
      <c r="A88" s="14" t="s">
        <v>88</v>
      </c>
      <c r="B88" s="16">
        <v>12</v>
      </c>
      <c r="C88" s="16">
        <v>19</v>
      </c>
      <c r="D88" s="16">
        <f t="shared" si="3"/>
        <v>31</v>
      </c>
      <c r="E88" s="16"/>
    </row>
    <row r="89" spans="1:5" x14ac:dyDescent="0.2">
      <c r="A89" s="14" t="s">
        <v>89</v>
      </c>
      <c r="B89" s="16">
        <v>12</v>
      </c>
      <c r="C89" s="16">
        <v>19</v>
      </c>
      <c r="D89" s="16">
        <f t="shared" si="3"/>
        <v>31</v>
      </c>
      <c r="E89" s="16"/>
    </row>
    <row r="90" spans="1:5" x14ac:dyDescent="0.2">
      <c r="A90" s="14" t="s">
        <v>90</v>
      </c>
      <c r="B90" s="16">
        <v>13</v>
      </c>
      <c r="C90" s="16">
        <v>18</v>
      </c>
      <c r="D90" s="16">
        <f t="shared" si="3"/>
        <v>31</v>
      </c>
      <c r="E90" s="16"/>
    </row>
    <row r="91" spans="1:5" x14ac:dyDescent="0.2">
      <c r="A91" s="14" t="s">
        <v>91</v>
      </c>
      <c r="B91" s="16">
        <v>13</v>
      </c>
      <c r="C91" s="16">
        <v>18</v>
      </c>
      <c r="D91" s="16">
        <f t="shared" si="3"/>
        <v>31</v>
      </c>
      <c r="E91" s="16"/>
    </row>
    <row r="92" spans="1:5" x14ac:dyDescent="0.2">
      <c r="A92" s="14" t="s">
        <v>92</v>
      </c>
      <c r="B92" s="16">
        <v>12</v>
      </c>
      <c r="C92" s="16">
        <v>19</v>
      </c>
      <c r="D92" s="16">
        <f t="shared" si="3"/>
        <v>31</v>
      </c>
      <c r="E92" s="16"/>
    </row>
    <row r="93" spans="1:5" x14ac:dyDescent="0.2">
      <c r="A93" s="14" t="s">
        <v>93</v>
      </c>
      <c r="B93" s="16">
        <v>12</v>
      </c>
      <c r="C93" s="16">
        <v>19</v>
      </c>
      <c r="D93" s="16">
        <f t="shared" si="3"/>
        <v>31</v>
      </c>
      <c r="E93" s="16"/>
    </row>
    <row r="94" spans="1:5" x14ac:dyDescent="0.2">
      <c r="A94" s="14" t="s">
        <v>94</v>
      </c>
      <c r="B94" s="16">
        <v>13</v>
      </c>
      <c r="C94" s="16">
        <v>18</v>
      </c>
      <c r="D94" s="16">
        <f t="shared" si="3"/>
        <v>31</v>
      </c>
      <c r="E94" s="16" t="s">
        <v>95</v>
      </c>
    </row>
    <row r="95" spans="1:5" x14ac:dyDescent="0.2">
      <c r="A95" s="14" t="s">
        <v>96</v>
      </c>
      <c r="B95" s="16">
        <v>13</v>
      </c>
      <c r="C95" s="16">
        <v>18</v>
      </c>
      <c r="D95" s="16">
        <f t="shared" ref="D95:D126" si="4">SUM(B95, C95)</f>
        <v>31</v>
      </c>
      <c r="E95" s="16"/>
    </row>
    <row r="96" spans="1:5" x14ac:dyDescent="0.2">
      <c r="A96" s="14" t="s">
        <v>97</v>
      </c>
      <c r="B96" s="16">
        <v>12</v>
      </c>
      <c r="C96" s="16">
        <v>19</v>
      </c>
      <c r="D96" s="16">
        <f t="shared" si="4"/>
        <v>31</v>
      </c>
      <c r="E96" s="16"/>
    </row>
    <row r="97" spans="1:5" x14ac:dyDescent="0.2">
      <c r="A97" s="67" t="s">
        <v>99</v>
      </c>
      <c r="B97" s="72">
        <v>13</v>
      </c>
      <c r="C97" s="16">
        <v>18</v>
      </c>
      <c r="D97" s="16">
        <f t="shared" si="4"/>
        <v>31</v>
      </c>
      <c r="E97" s="16"/>
    </row>
    <row r="98" spans="1:5" x14ac:dyDescent="0.2">
      <c r="A98" s="18" t="s">
        <v>101</v>
      </c>
      <c r="B98" s="19">
        <v>12</v>
      </c>
      <c r="C98" s="20">
        <v>19</v>
      </c>
      <c r="D98" s="21">
        <f t="shared" si="4"/>
        <v>31</v>
      </c>
      <c r="E98" s="21"/>
    </row>
    <row r="99" spans="1:5" x14ac:dyDescent="0.2">
      <c r="A99" s="18" t="s">
        <v>103</v>
      </c>
      <c r="B99" s="19">
        <v>13</v>
      </c>
      <c r="C99" s="20">
        <v>18</v>
      </c>
      <c r="D99" s="21">
        <f t="shared" si="4"/>
        <v>31</v>
      </c>
      <c r="E99" s="21"/>
    </row>
    <row r="100" spans="1:5" x14ac:dyDescent="0.2">
      <c r="A100" s="18" t="s">
        <v>105</v>
      </c>
      <c r="B100" s="19">
        <v>12</v>
      </c>
      <c r="C100" s="20">
        <v>19</v>
      </c>
      <c r="D100" s="21">
        <f t="shared" si="4"/>
        <v>31</v>
      </c>
      <c r="E100" s="21"/>
    </row>
    <row r="101" spans="1:5" x14ac:dyDescent="0.2">
      <c r="A101" s="66" t="s">
        <v>107</v>
      </c>
      <c r="B101" s="71">
        <v>13</v>
      </c>
      <c r="C101" s="14">
        <v>18</v>
      </c>
      <c r="D101" s="16">
        <f t="shared" si="4"/>
        <v>31</v>
      </c>
      <c r="E101" s="16"/>
    </row>
    <row r="102" spans="1:5" x14ac:dyDescent="0.2">
      <c r="A102" s="66" t="s">
        <v>109</v>
      </c>
      <c r="B102" s="71">
        <v>13</v>
      </c>
      <c r="C102" s="14">
        <v>18</v>
      </c>
      <c r="D102" s="16">
        <f t="shared" si="4"/>
        <v>31</v>
      </c>
      <c r="E102" s="16"/>
    </row>
    <row r="103" spans="1:5" x14ac:dyDescent="0.2">
      <c r="A103" s="24" t="s">
        <v>110</v>
      </c>
      <c r="B103" s="25">
        <v>13</v>
      </c>
      <c r="C103" s="14">
        <v>18</v>
      </c>
      <c r="D103" s="16">
        <f t="shared" si="4"/>
        <v>31</v>
      </c>
      <c r="E103" s="16"/>
    </row>
    <row r="104" spans="1:5" x14ac:dyDescent="0.2">
      <c r="A104" s="22" t="s">
        <v>111</v>
      </c>
      <c r="B104" s="23">
        <v>13</v>
      </c>
      <c r="C104" s="14">
        <v>18</v>
      </c>
      <c r="D104" s="16">
        <f t="shared" si="4"/>
        <v>31</v>
      </c>
      <c r="E104" s="16"/>
    </row>
    <row r="105" spans="1:5" x14ac:dyDescent="0.2">
      <c r="A105" s="24" t="s">
        <v>112</v>
      </c>
      <c r="B105" s="25">
        <v>13</v>
      </c>
      <c r="C105" s="14">
        <v>18</v>
      </c>
      <c r="D105" s="16">
        <f t="shared" si="4"/>
        <v>31</v>
      </c>
      <c r="E105" s="16"/>
    </row>
    <row r="106" spans="1:5" x14ac:dyDescent="0.2">
      <c r="A106" s="22" t="s">
        <v>115</v>
      </c>
      <c r="B106" s="23">
        <v>13</v>
      </c>
      <c r="C106" s="14">
        <v>18</v>
      </c>
      <c r="D106" s="16">
        <f t="shared" si="4"/>
        <v>31</v>
      </c>
      <c r="E106" s="16"/>
    </row>
    <row r="107" spans="1:5" x14ac:dyDescent="0.2">
      <c r="A107" s="24" t="s">
        <v>116</v>
      </c>
      <c r="B107" s="25">
        <v>13</v>
      </c>
      <c r="C107" s="14">
        <v>18</v>
      </c>
      <c r="D107" s="16">
        <f t="shared" si="4"/>
        <v>31</v>
      </c>
      <c r="E107" s="16"/>
    </row>
    <row r="108" spans="1:5" x14ac:dyDescent="0.2">
      <c r="A108" s="22" t="s">
        <v>117</v>
      </c>
      <c r="B108" s="23">
        <v>13</v>
      </c>
      <c r="C108" s="14">
        <v>18</v>
      </c>
      <c r="D108" s="16">
        <f t="shared" si="4"/>
        <v>31</v>
      </c>
      <c r="E108" s="16"/>
    </row>
    <row r="109" spans="1:5" x14ac:dyDescent="0.2">
      <c r="A109" s="24" t="s">
        <v>118</v>
      </c>
      <c r="B109" s="25">
        <v>13</v>
      </c>
      <c r="C109" s="14">
        <v>18</v>
      </c>
      <c r="D109" s="16">
        <f t="shared" si="4"/>
        <v>31</v>
      </c>
      <c r="E109" s="16"/>
    </row>
    <row r="110" spans="1:5" x14ac:dyDescent="0.2">
      <c r="A110" s="64" t="s">
        <v>1129</v>
      </c>
      <c r="B110" s="70">
        <v>14</v>
      </c>
      <c r="C110" s="16">
        <v>17</v>
      </c>
      <c r="D110" s="16">
        <f t="shared" si="4"/>
        <v>31</v>
      </c>
      <c r="E110" s="16"/>
    </row>
    <row r="111" spans="1:5" x14ac:dyDescent="0.2">
      <c r="A111" s="64" t="s">
        <v>1130</v>
      </c>
      <c r="B111" s="70">
        <v>14</v>
      </c>
      <c r="C111" s="16">
        <v>17</v>
      </c>
      <c r="D111" s="16">
        <f t="shared" si="4"/>
        <v>31</v>
      </c>
      <c r="E111" s="16"/>
    </row>
    <row r="112" spans="1:5" x14ac:dyDescent="0.2">
      <c r="A112" s="64" t="s">
        <v>1131</v>
      </c>
      <c r="B112" s="70">
        <v>14</v>
      </c>
      <c r="C112" s="16">
        <v>17</v>
      </c>
      <c r="D112" s="16">
        <f t="shared" si="4"/>
        <v>31</v>
      </c>
      <c r="E112" s="16"/>
    </row>
    <row r="113" spans="1:5" x14ac:dyDescent="0.2">
      <c r="A113" s="64" t="s">
        <v>1132</v>
      </c>
      <c r="B113" s="70">
        <v>14</v>
      </c>
      <c r="C113" s="16">
        <v>17</v>
      </c>
      <c r="D113" s="16">
        <f t="shared" si="4"/>
        <v>31</v>
      </c>
      <c r="E113" s="16"/>
    </row>
    <row r="114" spans="1:5" x14ac:dyDescent="0.2">
      <c r="A114" s="64" t="s">
        <v>1135</v>
      </c>
      <c r="B114" s="70">
        <v>14</v>
      </c>
      <c r="C114" s="16">
        <v>17</v>
      </c>
      <c r="D114" s="16">
        <f t="shared" si="4"/>
        <v>31</v>
      </c>
      <c r="E114" s="16"/>
    </row>
    <row r="115" spans="1:5" x14ac:dyDescent="0.2">
      <c r="A115" s="64" t="s">
        <v>1137</v>
      </c>
      <c r="B115" s="16">
        <v>14</v>
      </c>
      <c r="C115" s="16">
        <v>17</v>
      </c>
      <c r="D115" s="74">
        <f t="shared" si="4"/>
        <v>31</v>
      </c>
      <c r="E115" s="70"/>
    </row>
    <row r="116" spans="1:5" x14ac:dyDescent="0.2">
      <c r="A116" s="22" t="s">
        <v>1751</v>
      </c>
      <c r="B116" s="73">
        <v>14</v>
      </c>
      <c r="C116" s="73">
        <v>17</v>
      </c>
      <c r="D116" s="30">
        <f t="shared" ref="D116:D121" si="5">SUM(B116,C116)</f>
        <v>31</v>
      </c>
      <c r="E116" s="43"/>
    </row>
    <row r="117" spans="1:5" x14ac:dyDescent="0.2">
      <c r="A117" s="64" t="s">
        <v>1925</v>
      </c>
      <c r="B117" s="16">
        <v>13</v>
      </c>
      <c r="C117" s="16">
        <v>18</v>
      </c>
      <c r="D117" s="74">
        <f t="shared" si="5"/>
        <v>31</v>
      </c>
      <c r="E117" s="70"/>
    </row>
    <row r="118" spans="1:5" x14ac:dyDescent="0.2">
      <c r="A118" s="64" t="s">
        <v>1926</v>
      </c>
      <c r="B118" s="16">
        <v>13</v>
      </c>
      <c r="C118" s="16">
        <v>18</v>
      </c>
      <c r="D118" s="74">
        <f t="shared" si="5"/>
        <v>31</v>
      </c>
      <c r="E118" s="70" t="s">
        <v>1927</v>
      </c>
    </row>
    <row r="119" spans="1:5" x14ac:dyDescent="0.2">
      <c r="A119" s="64" t="s">
        <v>1928</v>
      </c>
      <c r="B119" s="16">
        <v>13</v>
      </c>
      <c r="C119" s="16">
        <v>18</v>
      </c>
      <c r="D119" s="74">
        <f t="shared" si="5"/>
        <v>31</v>
      </c>
      <c r="E119" s="70"/>
    </row>
    <row r="120" spans="1:5" x14ac:dyDescent="0.2">
      <c r="A120" s="64" t="s">
        <v>1929</v>
      </c>
      <c r="B120" s="16">
        <v>13</v>
      </c>
      <c r="C120" s="16">
        <v>18</v>
      </c>
      <c r="D120" s="74">
        <f t="shared" si="5"/>
        <v>31</v>
      </c>
      <c r="E120" s="70"/>
    </row>
    <row r="121" spans="1:5" x14ac:dyDescent="0.2">
      <c r="A121" s="14" t="s">
        <v>1932</v>
      </c>
      <c r="B121" s="16">
        <v>13</v>
      </c>
      <c r="C121" s="16">
        <v>18</v>
      </c>
      <c r="D121" s="16">
        <f t="shared" si="5"/>
        <v>31</v>
      </c>
      <c r="E121" s="16"/>
    </row>
    <row r="122" spans="1:5" x14ac:dyDescent="0.2">
      <c r="A122" s="17" t="s">
        <v>62</v>
      </c>
      <c r="B122" s="16"/>
      <c r="C122" s="16"/>
      <c r="D122" s="16"/>
      <c r="E122" s="16"/>
    </row>
    <row r="123" spans="1:5" x14ac:dyDescent="0.2">
      <c r="A123" s="17" t="s">
        <v>63</v>
      </c>
      <c r="B123" s="16"/>
      <c r="C123" s="16"/>
      <c r="D123" s="16"/>
      <c r="E123" s="16"/>
    </row>
    <row r="124" spans="1:5" x14ac:dyDescent="0.2">
      <c r="A124" s="17" t="s">
        <v>64</v>
      </c>
      <c r="B124" s="16"/>
      <c r="C124" s="16"/>
      <c r="D124" s="16"/>
      <c r="E124" s="16"/>
    </row>
    <row r="125" spans="1:5" x14ac:dyDescent="0.2">
      <c r="A125" s="17" t="s">
        <v>65</v>
      </c>
      <c r="B125" s="16"/>
      <c r="C125" s="16"/>
      <c r="D125" s="16"/>
      <c r="E125" s="16"/>
    </row>
    <row r="126" spans="1:5" x14ac:dyDescent="0.2">
      <c r="A126" s="17" t="s">
        <v>66</v>
      </c>
      <c r="B126" s="16"/>
      <c r="C126" s="16"/>
      <c r="D126" s="16"/>
      <c r="E126" s="16"/>
    </row>
    <row r="127" spans="1:5" x14ac:dyDescent="0.2">
      <c r="A127" s="17" t="s">
        <v>67</v>
      </c>
      <c r="B127" s="16"/>
      <c r="C127" s="16"/>
      <c r="D127" s="16"/>
      <c r="E127" s="16"/>
    </row>
    <row r="128" spans="1:5" x14ac:dyDescent="0.2">
      <c r="A128" s="17" t="s">
        <v>68</v>
      </c>
      <c r="B128" s="16"/>
      <c r="C128" s="16"/>
      <c r="D128" s="16"/>
      <c r="E128" s="16"/>
    </row>
    <row r="129" spans="1:7" x14ac:dyDescent="0.2">
      <c r="A129" s="17" t="s">
        <v>69</v>
      </c>
      <c r="B129" s="16"/>
      <c r="C129" s="16"/>
      <c r="D129" s="16"/>
      <c r="E129" s="16"/>
    </row>
    <row r="130" spans="1:7" x14ac:dyDescent="0.2">
      <c r="A130" s="17" t="s">
        <v>70</v>
      </c>
      <c r="B130" s="16"/>
      <c r="C130" s="16"/>
      <c r="D130" s="16"/>
      <c r="E130" s="16"/>
    </row>
    <row r="131" spans="1:7" x14ac:dyDescent="0.2">
      <c r="A131" s="69" t="s">
        <v>71</v>
      </c>
      <c r="B131" s="74"/>
      <c r="C131" s="74"/>
      <c r="D131" s="74"/>
      <c r="E131" s="74"/>
      <c r="F131" s="9"/>
      <c r="G131" s="7"/>
    </row>
    <row r="132" spans="1:7" x14ac:dyDescent="0.2">
      <c r="A132" s="69" t="s">
        <v>72</v>
      </c>
      <c r="B132" s="74"/>
      <c r="C132" s="74"/>
      <c r="D132" s="74"/>
      <c r="E132" s="74"/>
      <c r="F132" s="10"/>
      <c r="G132" s="8"/>
    </row>
    <row r="133" spans="1:7" x14ac:dyDescent="0.2">
      <c r="A133" s="69" t="s">
        <v>73</v>
      </c>
      <c r="B133" s="74"/>
      <c r="C133" s="74"/>
      <c r="D133" s="74"/>
      <c r="E133" s="74"/>
      <c r="F133" s="9"/>
      <c r="G133" s="7"/>
    </row>
    <row r="134" spans="1:7" x14ac:dyDescent="0.2">
      <c r="A134" s="69" t="s">
        <v>74</v>
      </c>
      <c r="B134" s="74"/>
      <c r="C134" s="74"/>
      <c r="D134" s="74"/>
      <c r="E134" s="74"/>
      <c r="F134" s="10"/>
      <c r="G134" s="8"/>
    </row>
    <row r="135" spans="1:7" x14ac:dyDescent="0.2">
      <c r="A135" s="69" t="s">
        <v>75</v>
      </c>
      <c r="B135" s="74"/>
      <c r="C135" s="74"/>
      <c r="D135" s="74"/>
      <c r="E135" s="74"/>
      <c r="F135" s="9"/>
      <c r="G135" s="7"/>
    </row>
    <row r="136" spans="1:7" x14ac:dyDescent="0.2">
      <c r="A136" s="17" t="s">
        <v>76</v>
      </c>
      <c r="B136" s="16"/>
      <c r="C136" s="16"/>
      <c r="D136" s="16"/>
      <c r="E136" s="16"/>
    </row>
    <row r="137" spans="1:7" x14ac:dyDescent="0.2">
      <c r="A137" s="17" t="s">
        <v>77</v>
      </c>
      <c r="B137" s="16"/>
      <c r="C137" s="16"/>
      <c r="D137" s="16"/>
      <c r="E137" s="16"/>
    </row>
    <row r="138" spans="1:7" x14ac:dyDescent="0.2">
      <c r="A138" s="17" t="s">
        <v>78</v>
      </c>
      <c r="B138" s="16"/>
      <c r="C138" s="16"/>
      <c r="D138" s="16"/>
      <c r="E138" s="16"/>
    </row>
    <row r="139" spans="1:7" x14ac:dyDescent="0.2">
      <c r="A139" s="17" t="s">
        <v>79</v>
      </c>
      <c r="B139" s="16"/>
      <c r="C139" s="16"/>
      <c r="D139" s="16"/>
      <c r="E139" s="16"/>
    </row>
    <row r="140" spans="1:7" x14ac:dyDescent="0.2">
      <c r="A140" s="17" t="s">
        <v>80</v>
      </c>
      <c r="B140" s="16"/>
      <c r="C140" s="16"/>
      <c r="D140" s="16"/>
      <c r="E140" s="16"/>
    </row>
    <row r="141" spans="1:7" x14ac:dyDescent="0.2">
      <c r="A141" s="17" t="s">
        <v>81</v>
      </c>
      <c r="B141" s="16"/>
      <c r="C141" s="16"/>
      <c r="D141" s="16"/>
      <c r="E141" s="16"/>
    </row>
    <row r="142" spans="1:7" x14ac:dyDescent="0.2">
      <c r="A142" s="17" t="s">
        <v>82</v>
      </c>
      <c r="B142" s="16"/>
      <c r="C142" s="16"/>
      <c r="D142" s="16"/>
      <c r="E142" s="16"/>
    </row>
    <row r="143" spans="1:7" x14ac:dyDescent="0.2">
      <c r="A143" s="17" t="s">
        <v>83</v>
      </c>
      <c r="B143" s="16"/>
      <c r="C143" s="16"/>
      <c r="D143" s="16"/>
      <c r="E143" s="16"/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06E07-D457-42DE-84DF-49D02F5D7273}">
  <sheetPr>
    <tabColor rgb="FF00B050"/>
  </sheetPr>
  <dimension ref="A1:N105"/>
  <sheetViews>
    <sheetView workbookViewId="0">
      <selection activeCell="H9" sqref="H9"/>
    </sheetView>
  </sheetViews>
  <sheetFormatPr baseColWidth="10" defaultColWidth="8.83203125" defaultRowHeight="15" x14ac:dyDescent="0.2"/>
  <cols>
    <col min="1" max="1" width="54.83203125" customWidth="1"/>
    <col min="2" max="2" width="11.83203125" bestFit="1" customWidth="1"/>
    <col min="4" max="4" width="15.5" customWidth="1"/>
    <col min="5" max="5" width="28.33203125" customWidth="1"/>
    <col min="6" max="6" width="18.1640625" customWidth="1"/>
    <col min="7" max="7" width="14.33203125" customWidth="1"/>
    <col min="8" max="8" width="21" customWidth="1"/>
    <col min="9" max="9" width="15.6640625" customWidth="1"/>
    <col min="10" max="10" width="14.33203125" customWidth="1"/>
    <col min="11" max="11" width="24.6640625" customWidth="1"/>
    <col min="12" max="12" width="24.1640625" customWidth="1"/>
    <col min="13" max="13" width="9.83203125" customWidth="1"/>
    <col min="14" max="14" width="9.5" customWidth="1"/>
  </cols>
  <sheetData>
    <row r="1" spans="1:14" x14ac:dyDescent="0.2">
      <c r="A1" s="1" t="s">
        <v>51</v>
      </c>
      <c r="B1" t="s">
        <v>52</v>
      </c>
      <c r="C1" t="s">
        <v>53</v>
      </c>
      <c r="D1" t="s">
        <v>2191</v>
      </c>
      <c r="E1" t="s">
        <v>55</v>
      </c>
      <c r="F1" t="s">
        <v>268</v>
      </c>
      <c r="G1" t="s">
        <v>269</v>
      </c>
      <c r="H1" t="s">
        <v>270</v>
      </c>
      <c r="I1" t="s">
        <v>271</v>
      </c>
      <c r="J1" t="s">
        <v>272</v>
      </c>
      <c r="K1" t="s">
        <v>273</v>
      </c>
      <c r="L1" t="s">
        <v>274</v>
      </c>
      <c r="M1" t="s">
        <v>275</v>
      </c>
      <c r="N1" t="s">
        <v>276</v>
      </c>
    </row>
    <row r="2" spans="1:14" x14ac:dyDescent="0.2">
      <c r="A2" s="1" t="s">
        <v>2328</v>
      </c>
      <c r="B2">
        <v>0</v>
      </c>
      <c r="C2">
        <v>0</v>
      </c>
      <c r="D2">
        <f t="shared" ref="D2:D33" si="0">SUM(B2,C2)</f>
        <v>0</v>
      </c>
    </row>
    <row r="3" spans="1:14" x14ac:dyDescent="0.2">
      <c r="A3" s="1" t="s">
        <v>2329</v>
      </c>
      <c r="D3">
        <f t="shared" si="0"/>
        <v>0</v>
      </c>
    </row>
    <row r="4" spans="1:14" x14ac:dyDescent="0.2">
      <c r="A4" s="1" t="s">
        <v>2332</v>
      </c>
      <c r="D4">
        <f t="shared" si="0"/>
        <v>0</v>
      </c>
    </row>
    <row r="5" spans="1:14" x14ac:dyDescent="0.2">
      <c r="A5" s="1" t="s">
        <v>2289</v>
      </c>
      <c r="B5">
        <v>13</v>
      </c>
      <c r="C5">
        <v>15</v>
      </c>
      <c r="D5">
        <f t="shared" si="0"/>
        <v>28</v>
      </c>
      <c r="F5">
        <v>1.28</v>
      </c>
      <c r="G5">
        <v>1.9159999999999999</v>
      </c>
      <c r="H5">
        <f t="shared" ref="H5:H15" si="1">SUM(F5, G5)</f>
        <v>3.1959999999999997</v>
      </c>
      <c r="I5">
        <v>4.4850000000000003</v>
      </c>
      <c r="J5">
        <f t="shared" ref="J5:J15" si="2">F5/G5</f>
        <v>0.66805845511482254</v>
      </c>
      <c r="K5">
        <f t="shared" ref="K5:K15" si="3">F5/H5</f>
        <v>0.40050062578222784</v>
      </c>
      <c r="L5">
        <f t="shared" ref="L5:L15" si="4">G5/H5</f>
        <v>0.59949937421777222</v>
      </c>
      <c r="M5">
        <f t="shared" ref="M5:M15" si="5">F5/I5</f>
        <v>0.28539576365663322</v>
      </c>
      <c r="N5">
        <f t="shared" ref="N5:N15" si="6">G5/I5</f>
        <v>0.4272017837235228</v>
      </c>
    </row>
    <row r="6" spans="1:14" x14ac:dyDescent="0.2">
      <c r="A6" s="1" t="s">
        <v>2238</v>
      </c>
      <c r="B6">
        <v>12</v>
      </c>
      <c r="C6">
        <v>17</v>
      </c>
      <c r="D6">
        <f t="shared" si="0"/>
        <v>29</v>
      </c>
      <c r="F6">
        <v>1.778</v>
      </c>
      <c r="G6">
        <v>2.6739999999999999</v>
      </c>
      <c r="H6">
        <f t="shared" si="1"/>
        <v>4.452</v>
      </c>
      <c r="I6">
        <v>6.1820000000000004</v>
      </c>
      <c r="J6">
        <f t="shared" si="2"/>
        <v>0.66492146596858637</v>
      </c>
      <c r="K6">
        <f t="shared" si="3"/>
        <v>0.39937106918238996</v>
      </c>
      <c r="L6">
        <f t="shared" si="4"/>
        <v>0.60062893081761004</v>
      </c>
      <c r="M6">
        <f t="shared" si="5"/>
        <v>0.28760918796505985</v>
      </c>
      <c r="N6">
        <f t="shared" si="6"/>
        <v>0.43254610158524748</v>
      </c>
    </row>
    <row r="7" spans="1:14" x14ac:dyDescent="0.2">
      <c r="A7" s="1" t="s">
        <v>2239</v>
      </c>
      <c r="B7">
        <v>12</v>
      </c>
      <c r="C7">
        <v>17</v>
      </c>
      <c r="D7">
        <f t="shared" si="0"/>
        <v>29</v>
      </c>
      <c r="F7">
        <v>1.673</v>
      </c>
      <c r="G7">
        <v>2.2999999999999998</v>
      </c>
      <c r="H7">
        <f t="shared" si="1"/>
        <v>3.9729999999999999</v>
      </c>
      <c r="I7">
        <v>5.516</v>
      </c>
      <c r="J7">
        <f t="shared" si="2"/>
        <v>0.72739130434782617</v>
      </c>
      <c r="K7">
        <f t="shared" si="3"/>
        <v>0.4210923735212686</v>
      </c>
      <c r="L7">
        <f t="shared" si="4"/>
        <v>0.5789076264787314</v>
      </c>
      <c r="M7">
        <f t="shared" si="5"/>
        <v>0.3032994923857868</v>
      </c>
      <c r="N7">
        <f t="shared" si="6"/>
        <v>0.41696881798404639</v>
      </c>
    </row>
    <row r="8" spans="1:14" x14ac:dyDescent="0.2">
      <c r="A8" s="1" t="s">
        <v>2240</v>
      </c>
      <c r="B8">
        <v>12</v>
      </c>
      <c r="C8">
        <v>17</v>
      </c>
      <c r="D8">
        <f t="shared" si="0"/>
        <v>29</v>
      </c>
      <c r="F8">
        <v>1.4870000000000001</v>
      </c>
      <c r="G8">
        <v>2.052</v>
      </c>
      <c r="H8">
        <f t="shared" si="1"/>
        <v>3.5390000000000001</v>
      </c>
      <c r="I8">
        <v>4.9610000000000003</v>
      </c>
      <c r="J8">
        <f t="shared" si="2"/>
        <v>0.72465886939571156</v>
      </c>
      <c r="K8">
        <f t="shared" si="3"/>
        <v>0.42017519073184517</v>
      </c>
      <c r="L8">
        <f t="shared" si="4"/>
        <v>0.57982480926815483</v>
      </c>
      <c r="M8">
        <f t="shared" si="5"/>
        <v>0.29973795605724651</v>
      </c>
      <c r="N8">
        <f t="shared" si="6"/>
        <v>0.41362628502318077</v>
      </c>
    </row>
    <row r="9" spans="1:14" x14ac:dyDescent="0.2">
      <c r="A9" s="1" t="s">
        <v>2243</v>
      </c>
      <c r="B9">
        <v>13</v>
      </c>
      <c r="C9">
        <v>16</v>
      </c>
      <c r="D9">
        <f t="shared" si="0"/>
        <v>29</v>
      </c>
      <c r="F9">
        <v>1.476</v>
      </c>
      <c r="G9">
        <v>2.2879999999999998</v>
      </c>
      <c r="H9">
        <f t="shared" si="1"/>
        <v>3.7639999999999998</v>
      </c>
      <c r="I9">
        <v>5.117</v>
      </c>
      <c r="J9">
        <f t="shared" si="2"/>
        <v>0.6451048951048951</v>
      </c>
      <c r="K9">
        <f t="shared" si="3"/>
        <v>0.39213602550478216</v>
      </c>
      <c r="L9">
        <f t="shared" si="4"/>
        <v>0.60786397449521778</v>
      </c>
      <c r="M9">
        <f t="shared" si="5"/>
        <v>0.28845026382646083</v>
      </c>
      <c r="N9">
        <f t="shared" si="6"/>
        <v>0.44713699433261672</v>
      </c>
    </row>
    <row r="10" spans="1:14" x14ac:dyDescent="0.2">
      <c r="A10" s="1" t="s">
        <v>2256</v>
      </c>
      <c r="B10">
        <v>13</v>
      </c>
      <c r="C10">
        <v>16</v>
      </c>
      <c r="D10">
        <f t="shared" si="0"/>
        <v>29</v>
      </c>
      <c r="F10">
        <v>1.64</v>
      </c>
      <c r="G10">
        <v>2.298</v>
      </c>
      <c r="H10">
        <f t="shared" si="1"/>
        <v>3.9379999999999997</v>
      </c>
      <c r="I10">
        <v>5.5949999999999998</v>
      </c>
      <c r="J10">
        <f t="shared" si="2"/>
        <v>0.7136640557006092</v>
      </c>
      <c r="K10">
        <f t="shared" si="3"/>
        <v>0.41645505332656169</v>
      </c>
      <c r="L10">
        <f t="shared" si="4"/>
        <v>0.58354494667343837</v>
      </c>
      <c r="M10">
        <f t="shared" si="5"/>
        <v>0.2931188561215371</v>
      </c>
      <c r="N10">
        <f t="shared" si="6"/>
        <v>0.41072386058981236</v>
      </c>
    </row>
    <row r="11" spans="1:14" x14ac:dyDescent="0.2">
      <c r="A11" s="1" t="s">
        <v>2260</v>
      </c>
      <c r="B11">
        <v>12</v>
      </c>
      <c r="C11">
        <v>17</v>
      </c>
      <c r="D11">
        <f t="shared" si="0"/>
        <v>29</v>
      </c>
      <c r="F11">
        <v>1.33</v>
      </c>
      <c r="G11">
        <v>1.99</v>
      </c>
      <c r="H11">
        <f t="shared" si="1"/>
        <v>3.3200000000000003</v>
      </c>
      <c r="I11">
        <v>4.7190000000000003</v>
      </c>
      <c r="J11">
        <f t="shared" si="2"/>
        <v>0.66834170854271358</v>
      </c>
      <c r="K11">
        <f t="shared" si="3"/>
        <v>0.4006024096385542</v>
      </c>
      <c r="L11">
        <f t="shared" si="4"/>
        <v>0.59939759036144569</v>
      </c>
      <c r="M11">
        <f t="shared" si="5"/>
        <v>0.28183937274846366</v>
      </c>
      <c r="N11">
        <f t="shared" si="6"/>
        <v>0.4216995126086035</v>
      </c>
    </row>
    <row r="12" spans="1:14" x14ac:dyDescent="0.2">
      <c r="A12" s="1" t="s">
        <v>2261</v>
      </c>
      <c r="B12">
        <v>13</v>
      </c>
      <c r="C12">
        <v>16</v>
      </c>
      <c r="D12">
        <f t="shared" si="0"/>
        <v>29</v>
      </c>
      <c r="F12">
        <v>1.591</v>
      </c>
      <c r="G12">
        <v>2.2029999999999998</v>
      </c>
      <c r="H12">
        <f t="shared" si="1"/>
        <v>3.7939999999999996</v>
      </c>
      <c r="I12">
        <v>5.3280000000000003</v>
      </c>
      <c r="J12">
        <f t="shared" si="2"/>
        <v>0.72219700408533816</v>
      </c>
      <c r="K12">
        <f t="shared" si="3"/>
        <v>0.41934633632050611</v>
      </c>
      <c r="L12">
        <f t="shared" si="4"/>
        <v>0.580653663679494</v>
      </c>
      <c r="M12">
        <f t="shared" si="5"/>
        <v>0.2986111111111111</v>
      </c>
      <c r="N12">
        <f t="shared" si="6"/>
        <v>0.41347597597597591</v>
      </c>
    </row>
    <row r="13" spans="1:14" x14ac:dyDescent="0.2">
      <c r="A13" s="1" t="s">
        <v>2263</v>
      </c>
      <c r="B13">
        <v>13</v>
      </c>
      <c r="C13">
        <v>16</v>
      </c>
      <c r="D13">
        <f t="shared" si="0"/>
        <v>29</v>
      </c>
      <c r="F13">
        <v>1.157</v>
      </c>
      <c r="G13">
        <v>1.8260000000000001</v>
      </c>
      <c r="H13">
        <f t="shared" si="1"/>
        <v>2.9830000000000001</v>
      </c>
      <c r="I13">
        <v>4.2670000000000003</v>
      </c>
      <c r="J13">
        <f t="shared" si="2"/>
        <v>0.63362541073384449</v>
      </c>
      <c r="K13">
        <f t="shared" si="3"/>
        <v>0.38786456587328194</v>
      </c>
      <c r="L13">
        <f t="shared" si="4"/>
        <v>0.61213543412671811</v>
      </c>
      <c r="M13">
        <f t="shared" si="5"/>
        <v>0.27115069135223807</v>
      </c>
      <c r="N13">
        <f t="shared" si="6"/>
        <v>0.42793531755331615</v>
      </c>
    </row>
    <row r="14" spans="1:14" x14ac:dyDescent="0.2">
      <c r="A14" s="1" t="s">
        <v>2264</v>
      </c>
      <c r="B14">
        <v>13</v>
      </c>
      <c r="C14">
        <v>16</v>
      </c>
      <c r="D14">
        <f t="shared" si="0"/>
        <v>29</v>
      </c>
      <c r="F14">
        <v>1.581</v>
      </c>
      <c r="G14">
        <v>2.4710000000000001</v>
      </c>
      <c r="H14">
        <f t="shared" si="1"/>
        <v>4.0519999999999996</v>
      </c>
      <c r="I14">
        <v>5.617</v>
      </c>
      <c r="J14">
        <f t="shared" si="2"/>
        <v>0.63982193443949809</v>
      </c>
      <c r="K14">
        <f t="shared" si="3"/>
        <v>0.39017769002961505</v>
      </c>
      <c r="L14">
        <f t="shared" si="4"/>
        <v>0.60982230997038511</v>
      </c>
      <c r="M14">
        <f t="shared" si="5"/>
        <v>0.28146697525369413</v>
      </c>
      <c r="N14">
        <f t="shared" si="6"/>
        <v>0.43991454513085276</v>
      </c>
    </row>
    <row r="15" spans="1:14" x14ac:dyDescent="0.2">
      <c r="A15" s="1" t="s">
        <v>2267</v>
      </c>
      <c r="B15">
        <v>13</v>
      </c>
      <c r="C15">
        <v>16</v>
      </c>
      <c r="D15">
        <f t="shared" si="0"/>
        <v>29</v>
      </c>
      <c r="F15">
        <v>1.23</v>
      </c>
      <c r="G15">
        <v>1.82</v>
      </c>
      <c r="H15">
        <f t="shared" si="1"/>
        <v>3.05</v>
      </c>
      <c r="I15">
        <v>4.4290000000000003</v>
      </c>
      <c r="J15">
        <f t="shared" si="2"/>
        <v>0.67582417582417575</v>
      </c>
      <c r="K15">
        <f t="shared" si="3"/>
        <v>0.4032786885245902</v>
      </c>
      <c r="L15">
        <f t="shared" si="4"/>
        <v>0.59672131147540985</v>
      </c>
      <c r="M15">
        <f t="shared" si="5"/>
        <v>0.27771505983291939</v>
      </c>
      <c r="N15">
        <f t="shared" si="6"/>
        <v>0.41092797471212461</v>
      </c>
    </row>
    <row r="16" spans="1:14" x14ac:dyDescent="0.2">
      <c r="A16" s="1" t="s">
        <v>2326</v>
      </c>
      <c r="B16">
        <v>12</v>
      </c>
      <c r="C16">
        <v>17</v>
      </c>
      <c r="D16">
        <f t="shared" si="0"/>
        <v>29</v>
      </c>
    </row>
    <row r="17" spans="1:14" x14ac:dyDescent="0.2">
      <c r="A17" s="1" t="s">
        <v>2235</v>
      </c>
      <c r="B17">
        <v>12</v>
      </c>
      <c r="C17">
        <v>18</v>
      </c>
      <c r="D17">
        <f t="shared" si="0"/>
        <v>30</v>
      </c>
      <c r="E17" t="s">
        <v>2236</v>
      </c>
      <c r="F17">
        <v>1.7969999999999999</v>
      </c>
      <c r="G17">
        <v>2.4609999999999999</v>
      </c>
      <c r="H17">
        <f t="shared" ref="H17:H30" si="7">SUM(F17, G17)</f>
        <v>4.258</v>
      </c>
      <c r="I17">
        <v>5.8769999999999998</v>
      </c>
      <c r="J17">
        <f t="shared" ref="J17:J51" si="8">F17/G17</f>
        <v>0.73019097927671683</v>
      </c>
      <c r="K17">
        <f t="shared" ref="K17:K51" si="9">F17/H17</f>
        <v>0.42202912165335837</v>
      </c>
      <c r="L17">
        <f t="shared" ref="L17:L51" si="10">G17/H17</f>
        <v>0.57797087834664163</v>
      </c>
      <c r="M17">
        <f t="shared" ref="M17:M51" si="11">F17/I17</f>
        <v>0.3057682491066871</v>
      </c>
      <c r="N17">
        <f t="shared" ref="N17:N51" si="12">G17/I17</f>
        <v>0.41875106346775565</v>
      </c>
    </row>
    <row r="18" spans="1:14" x14ac:dyDescent="0.2">
      <c r="A18" s="1" t="s">
        <v>2237</v>
      </c>
      <c r="B18">
        <v>12</v>
      </c>
      <c r="C18">
        <v>18</v>
      </c>
      <c r="D18">
        <f t="shared" si="0"/>
        <v>30</v>
      </c>
      <c r="F18">
        <v>1.764</v>
      </c>
      <c r="G18">
        <v>2.609</v>
      </c>
      <c r="H18">
        <f t="shared" si="7"/>
        <v>4.3730000000000002</v>
      </c>
      <c r="I18">
        <v>6.1120000000000001</v>
      </c>
      <c r="J18">
        <f t="shared" si="8"/>
        <v>0.67612111920275964</v>
      </c>
      <c r="K18">
        <f t="shared" si="9"/>
        <v>0.40338440429910816</v>
      </c>
      <c r="L18">
        <f t="shared" si="10"/>
        <v>0.59661559570089184</v>
      </c>
      <c r="M18">
        <f t="shared" si="11"/>
        <v>0.28861256544502617</v>
      </c>
      <c r="N18">
        <f t="shared" si="12"/>
        <v>0.42686518324607331</v>
      </c>
    </row>
    <row r="19" spans="1:14" x14ac:dyDescent="0.2">
      <c r="A19" s="1" t="s">
        <v>2241</v>
      </c>
      <c r="B19">
        <v>13</v>
      </c>
      <c r="C19">
        <v>17</v>
      </c>
      <c r="D19">
        <f t="shared" si="0"/>
        <v>30</v>
      </c>
      <c r="F19">
        <v>1.605</v>
      </c>
      <c r="G19">
        <v>2.464</v>
      </c>
      <c r="H19">
        <f t="shared" si="7"/>
        <v>4.069</v>
      </c>
      <c r="I19">
        <v>5.6349999999999998</v>
      </c>
      <c r="J19">
        <f t="shared" si="8"/>
        <v>0.65137987012987009</v>
      </c>
      <c r="K19">
        <f t="shared" si="9"/>
        <v>0.39444580978127303</v>
      </c>
      <c r="L19">
        <f t="shared" si="10"/>
        <v>0.60555419021872692</v>
      </c>
      <c r="M19">
        <f t="shared" si="11"/>
        <v>0.28482697426796805</v>
      </c>
      <c r="N19">
        <f t="shared" si="12"/>
        <v>0.43726708074534165</v>
      </c>
    </row>
    <row r="20" spans="1:14" x14ac:dyDescent="0.2">
      <c r="A20" s="1" t="s">
        <v>2242</v>
      </c>
      <c r="B20">
        <v>12</v>
      </c>
      <c r="C20">
        <v>18</v>
      </c>
      <c r="D20">
        <f t="shared" si="0"/>
        <v>30</v>
      </c>
      <c r="F20">
        <v>1.1950000000000001</v>
      </c>
      <c r="G20">
        <v>2.1179999999999999</v>
      </c>
      <c r="H20">
        <f t="shared" si="7"/>
        <v>3.3129999999999997</v>
      </c>
      <c r="I20">
        <v>4.5789999999999997</v>
      </c>
      <c r="J20">
        <f t="shared" si="8"/>
        <v>0.56421152030217192</v>
      </c>
      <c r="K20">
        <f t="shared" si="9"/>
        <v>0.36070027165710838</v>
      </c>
      <c r="L20">
        <f t="shared" si="10"/>
        <v>0.63929972834289162</v>
      </c>
      <c r="M20">
        <f t="shared" si="11"/>
        <v>0.26097401179296792</v>
      </c>
      <c r="N20">
        <f t="shared" si="12"/>
        <v>0.46254640751255732</v>
      </c>
    </row>
    <row r="21" spans="1:14" x14ac:dyDescent="0.2">
      <c r="A21" s="1" t="s">
        <v>2244</v>
      </c>
      <c r="B21" s="12">
        <v>13</v>
      </c>
      <c r="C21" s="12">
        <v>17</v>
      </c>
      <c r="D21" s="12">
        <f t="shared" si="0"/>
        <v>30</v>
      </c>
      <c r="F21">
        <v>1.526</v>
      </c>
      <c r="G21" s="12">
        <v>2.4460000000000002</v>
      </c>
      <c r="H21">
        <f t="shared" si="7"/>
        <v>3.9720000000000004</v>
      </c>
      <c r="I21">
        <v>5.51</v>
      </c>
      <c r="J21">
        <f t="shared" si="8"/>
        <v>0.62387571545380205</v>
      </c>
      <c r="K21">
        <f t="shared" si="9"/>
        <v>0.38418932527693855</v>
      </c>
      <c r="L21">
        <f t="shared" si="10"/>
        <v>0.61581067472306139</v>
      </c>
      <c r="M21">
        <f t="shared" si="11"/>
        <v>0.27695099818511798</v>
      </c>
      <c r="N21">
        <f t="shared" si="12"/>
        <v>0.44392014519056266</v>
      </c>
    </row>
    <row r="22" spans="1:14" x14ac:dyDescent="0.2">
      <c r="A22" s="1" t="s">
        <v>2245</v>
      </c>
      <c r="B22">
        <v>13</v>
      </c>
      <c r="C22">
        <v>17</v>
      </c>
      <c r="D22">
        <f t="shared" si="0"/>
        <v>30</v>
      </c>
      <c r="F22">
        <v>1.1719999999999999</v>
      </c>
      <c r="G22">
        <v>2.0379999999999998</v>
      </c>
      <c r="H22">
        <f t="shared" si="7"/>
        <v>3.21</v>
      </c>
      <c r="I22">
        <v>4.3380000000000001</v>
      </c>
      <c r="J22">
        <f t="shared" si="8"/>
        <v>0.57507360157016685</v>
      </c>
      <c r="K22">
        <f t="shared" si="9"/>
        <v>0.36510903426791275</v>
      </c>
      <c r="L22">
        <f t="shared" si="10"/>
        <v>0.63489096573208714</v>
      </c>
      <c r="M22">
        <f t="shared" si="11"/>
        <v>0.2701705855232826</v>
      </c>
      <c r="N22">
        <f t="shared" si="12"/>
        <v>0.46980175195942825</v>
      </c>
    </row>
    <row r="23" spans="1:14" x14ac:dyDescent="0.2">
      <c r="A23" s="1" t="s">
        <v>2248</v>
      </c>
      <c r="B23">
        <v>14</v>
      </c>
      <c r="C23">
        <v>16</v>
      </c>
      <c r="D23">
        <f t="shared" si="0"/>
        <v>30</v>
      </c>
      <c r="F23">
        <v>1.492</v>
      </c>
      <c r="G23">
        <v>2.0910000000000002</v>
      </c>
      <c r="H23">
        <f t="shared" si="7"/>
        <v>3.5830000000000002</v>
      </c>
      <c r="I23">
        <v>5.0629999999999997</v>
      </c>
      <c r="J23">
        <f t="shared" si="8"/>
        <v>0.71353419416547104</v>
      </c>
      <c r="K23">
        <f t="shared" si="9"/>
        <v>0.41641082891431758</v>
      </c>
      <c r="L23">
        <f t="shared" si="10"/>
        <v>0.58358917108568242</v>
      </c>
      <c r="M23">
        <f t="shared" si="11"/>
        <v>0.29468694449930871</v>
      </c>
      <c r="N23">
        <f t="shared" si="12"/>
        <v>0.41299624728421891</v>
      </c>
    </row>
    <row r="24" spans="1:14" x14ac:dyDescent="0.2">
      <c r="A24" s="1" t="s">
        <v>2250</v>
      </c>
      <c r="B24">
        <v>14</v>
      </c>
      <c r="C24">
        <v>16</v>
      </c>
      <c r="D24">
        <f t="shared" si="0"/>
        <v>30</v>
      </c>
      <c r="F24">
        <v>1.4370000000000001</v>
      </c>
      <c r="G24">
        <v>2.0680000000000001</v>
      </c>
      <c r="H24">
        <f t="shared" si="7"/>
        <v>3.5049999999999999</v>
      </c>
      <c r="I24">
        <v>4.8959999999999999</v>
      </c>
      <c r="J24">
        <f t="shared" si="8"/>
        <v>0.69487427466150875</v>
      </c>
      <c r="K24">
        <f t="shared" si="9"/>
        <v>0.40998573466476462</v>
      </c>
      <c r="L24">
        <f t="shared" si="10"/>
        <v>0.59001426533523538</v>
      </c>
      <c r="M24">
        <f t="shared" si="11"/>
        <v>0.29350490196078433</v>
      </c>
      <c r="N24">
        <f t="shared" si="12"/>
        <v>0.42238562091503268</v>
      </c>
    </row>
    <row r="25" spans="1:14" x14ac:dyDescent="0.2">
      <c r="A25" s="1" t="s">
        <v>2251</v>
      </c>
      <c r="B25">
        <v>14</v>
      </c>
      <c r="C25">
        <v>16</v>
      </c>
      <c r="D25">
        <f t="shared" si="0"/>
        <v>30</v>
      </c>
      <c r="F25">
        <v>1.2929999999999999</v>
      </c>
      <c r="G25">
        <v>1.954</v>
      </c>
      <c r="H25">
        <f t="shared" si="7"/>
        <v>3.2469999999999999</v>
      </c>
      <c r="I25">
        <v>4.601</v>
      </c>
      <c r="J25">
        <f t="shared" si="8"/>
        <v>0.6617195496417605</v>
      </c>
      <c r="K25">
        <f t="shared" si="9"/>
        <v>0.39821373575608254</v>
      </c>
      <c r="L25">
        <f t="shared" si="10"/>
        <v>0.60178626424391746</v>
      </c>
      <c r="M25">
        <f t="shared" si="11"/>
        <v>0.28102586394262113</v>
      </c>
      <c r="N25">
        <f t="shared" si="12"/>
        <v>0.42469028472071291</v>
      </c>
    </row>
    <row r="26" spans="1:14" x14ac:dyDescent="0.2">
      <c r="A26" s="1" t="s">
        <v>2252</v>
      </c>
      <c r="B26">
        <v>14</v>
      </c>
      <c r="C26">
        <v>16</v>
      </c>
      <c r="D26">
        <f t="shared" si="0"/>
        <v>30</v>
      </c>
      <c r="F26">
        <v>1.46</v>
      </c>
      <c r="G26">
        <v>2.0089999999999999</v>
      </c>
      <c r="H26">
        <f t="shared" si="7"/>
        <v>3.4689999999999999</v>
      </c>
      <c r="I26">
        <v>4.9779999999999998</v>
      </c>
      <c r="J26">
        <f t="shared" si="8"/>
        <v>0.72672971627675464</v>
      </c>
      <c r="K26">
        <f t="shared" si="9"/>
        <v>0.42087056788699911</v>
      </c>
      <c r="L26">
        <f t="shared" si="10"/>
        <v>0.57912943211300083</v>
      </c>
      <c r="M26">
        <f t="shared" si="11"/>
        <v>0.2932904781036561</v>
      </c>
      <c r="N26">
        <f t="shared" si="12"/>
        <v>0.40357573322619528</v>
      </c>
    </row>
    <row r="27" spans="1:14" x14ac:dyDescent="0.2">
      <c r="A27" s="1" t="s">
        <v>2253</v>
      </c>
      <c r="B27">
        <v>12</v>
      </c>
      <c r="C27">
        <v>18</v>
      </c>
      <c r="D27">
        <f t="shared" si="0"/>
        <v>30</v>
      </c>
      <c r="F27">
        <v>1.1910000000000001</v>
      </c>
      <c r="G27">
        <v>2.2519999999999998</v>
      </c>
      <c r="H27">
        <f t="shared" si="7"/>
        <v>3.4429999999999996</v>
      </c>
      <c r="I27">
        <v>4.8520000000000003</v>
      </c>
      <c r="J27">
        <f t="shared" si="8"/>
        <v>0.52886323268206048</v>
      </c>
      <c r="K27">
        <f t="shared" si="9"/>
        <v>0.34591925646238753</v>
      </c>
      <c r="L27">
        <f t="shared" si="10"/>
        <v>0.65408074353761259</v>
      </c>
      <c r="M27">
        <f t="shared" si="11"/>
        <v>0.24546578730420446</v>
      </c>
      <c r="N27">
        <f t="shared" si="12"/>
        <v>0.46413849958779879</v>
      </c>
    </row>
    <row r="28" spans="1:14" x14ac:dyDescent="0.2">
      <c r="A28" s="1" t="s">
        <v>2254</v>
      </c>
      <c r="B28">
        <v>14</v>
      </c>
      <c r="C28">
        <v>16</v>
      </c>
      <c r="D28">
        <f t="shared" si="0"/>
        <v>30</v>
      </c>
      <c r="F28">
        <v>1.8779999999999999</v>
      </c>
      <c r="G28">
        <v>2.5499999999999998</v>
      </c>
      <c r="H28">
        <f t="shared" si="7"/>
        <v>4.4279999999999999</v>
      </c>
      <c r="I28">
        <v>6.2960000000000003</v>
      </c>
      <c r="J28">
        <f t="shared" si="8"/>
        <v>0.7364705882352941</v>
      </c>
      <c r="K28">
        <f t="shared" si="9"/>
        <v>0.4241192411924119</v>
      </c>
      <c r="L28">
        <f t="shared" si="10"/>
        <v>0.57588075880758804</v>
      </c>
      <c r="M28">
        <f t="shared" si="11"/>
        <v>0.29828462515883097</v>
      </c>
      <c r="N28">
        <f t="shared" si="12"/>
        <v>0.40501905972045738</v>
      </c>
    </row>
    <row r="29" spans="1:14" x14ac:dyDescent="0.2">
      <c r="A29" s="1" t="s">
        <v>2255</v>
      </c>
      <c r="B29">
        <v>13</v>
      </c>
      <c r="C29">
        <v>17</v>
      </c>
      <c r="D29">
        <f t="shared" si="0"/>
        <v>30</v>
      </c>
      <c r="F29">
        <v>1.73</v>
      </c>
      <c r="G29">
        <v>2.613</v>
      </c>
      <c r="H29">
        <f t="shared" si="7"/>
        <v>4.343</v>
      </c>
      <c r="I29">
        <v>5.9580000000000002</v>
      </c>
      <c r="J29">
        <f t="shared" si="8"/>
        <v>0.66207424416379634</v>
      </c>
      <c r="K29">
        <f t="shared" si="9"/>
        <v>0.39834215979737508</v>
      </c>
      <c r="L29">
        <f t="shared" si="10"/>
        <v>0.60165784020262492</v>
      </c>
      <c r="M29">
        <f t="shared" si="11"/>
        <v>0.29036589459550183</v>
      </c>
      <c r="N29">
        <f t="shared" si="12"/>
        <v>0.43856998992950652</v>
      </c>
    </row>
    <row r="30" spans="1:14" x14ac:dyDescent="0.2">
      <c r="A30" s="1" t="s">
        <v>2258</v>
      </c>
      <c r="B30">
        <v>13</v>
      </c>
      <c r="C30">
        <v>17</v>
      </c>
      <c r="D30">
        <f t="shared" si="0"/>
        <v>30</v>
      </c>
      <c r="F30">
        <v>1.6930000000000001</v>
      </c>
      <c r="G30">
        <v>2.3010000000000002</v>
      </c>
      <c r="H30">
        <f t="shared" si="7"/>
        <v>3.9940000000000002</v>
      </c>
      <c r="I30">
        <v>5.5540000000000003</v>
      </c>
      <c r="J30">
        <f t="shared" si="8"/>
        <v>0.73576705780095608</v>
      </c>
      <c r="K30">
        <f t="shared" si="9"/>
        <v>0.42388582874311465</v>
      </c>
      <c r="L30">
        <f t="shared" si="10"/>
        <v>0.57611417125688535</v>
      </c>
      <c r="M30">
        <f t="shared" si="11"/>
        <v>0.3048253510983075</v>
      </c>
      <c r="N30">
        <f t="shared" si="12"/>
        <v>0.41429600288080665</v>
      </c>
    </row>
    <row r="31" spans="1:14" x14ac:dyDescent="0.2">
      <c r="A31" s="1" t="s">
        <v>2259</v>
      </c>
      <c r="B31">
        <v>13</v>
      </c>
      <c r="C31">
        <v>17</v>
      </c>
      <c r="D31">
        <f t="shared" si="0"/>
        <v>30</v>
      </c>
      <c r="F31">
        <v>1.405</v>
      </c>
      <c r="G31">
        <v>2.2090000000000001</v>
      </c>
      <c r="H31">
        <v>5.0410000000000004</v>
      </c>
      <c r="J31">
        <f t="shared" si="8"/>
        <v>0.63603440470801265</v>
      </c>
      <c r="K31">
        <f t="shared" si="9"/>
        <v>0.27871454076572105</v>
      </c>
      <c r="L31">
        <f t="shared" si="10"/>
        <v>0.43820670501884545</v>
      </c>
      <c r="M31" t="e">
        <f t="shared" si="11"/>
        <v>#DIV/0!</v>
      </c>
      <c r="N31" t="e">
        <f t="shared" si="12"/>
        <v>#DIV/0!</v>
      </c>
    </row>
    <row r="32" spans="1:14" x14ac:dyDescent="0.2">
      <c r="A32" s="1" t="s">
        <v>2262</v>
      </c>
      <c r="B32">
        <v>14</v>
      </c>
      <c r="C32">
        <v>16</v>
      </c>
      <c r="D32">
        <f t="shared" si="0"/>
        <v>30</v>
      </c>
      <c r="F32">
        <v>1.431</v>
      </c>
      <c r="G32">
        <v>1.915</v>
      </c>
      <c r="H32">
        <f t="shared" ref="H32:H51" si="13">SUM(F32, G32)</f>
        <v>3.3460000000000001</v>
      </c>
      <c r="I32">
        <v>4.742</v>
      </c>
      <c r="J32">
        <f t="shared" si="8"/>
        <v>0.74725848563968666</v>
      </c>
      <c r="K32">
        <f t="shared" si="9"/>
        <v>0.42767483562462644</v>
      </c>
      <c r="L32">
        <f t="shared" si="10"/>
        <v>0.57232516437537362</v>
      </c>
      <c r="M32">
        <f t="shared" si="11"/>
        <v>0.30177140447068751</v>
      </c>
      <c r="N32">
        <f t="shared" si="12"/>
        <v>0.40383804301982285</v>
      </c>
    </row>
    <row r="33" spans="1:14" x14ac:dyDescent="0.2">
      <c r="A33" s="1" t="s">
        <v>2265</v>
      </c>
      <c r="B33">
        <v>13</v>
      </c>
      <c r="C33">
        <v>17</v>
      </c>
      <c r="D33">
        <f t="shared" si="0"/>
        <v>30</v>
      </c>
      <c r="F33">
        <v>1.575</v>
      </c>
      <c r="G33">
        <v>2.335</v>
      </c>
      <c r="H33">
        <f t="shared" si="13"/>
        <v>3.91</v>
      </c>
      <c r="I33">
        <v>5.3689999999999998</v>
      </c>
      <c r="J33">
        <f t="shared" si="8"/>
        <v>0.67451820128479656</v>
      </c>
      <c r="K33">
        <f t="shared" si="9"/>
        <v>0.40281329923273657</v>
      </c>
      <c r="L33">
        <f t="shared" si="10"/>
        <v>0.59718670076726343</v>
      </c>
      <c r="M33">
        <f t="shared" si="11"/>
        <v>0.29335071707953064</v>
      </c>
      <c r="N33">
        <f t="shared" si="12"/>
        <v>0.43490407897187561</v>
      </c>
    </row>
    <row r="34" spans="1:14" x14ac:dyDescent="0.2">
      <c r="A34" s="1" t="s">
        <v>2268</v>
      </c>
      <c r="B34">
        <v>14</v>
      </c>
      <c r="C34">
        <v>16</v>
      </c>
      <c r="D34">
        <f t="shared" ref="D34:D65" si="14">SUM(B34,C34)</f>
        <v>30</v>
      </c>
      <c r="E34" t="s">
        <v>2269</v>
      </c>
      <c r="F34">
        <v>1.758</v>
      </c>
      <c r="G34">
        <v>2.3889999999999998</v>
      </c>
      <c r="H34">
        <f t="shared" si="13"/>
        <v>4.1470000000000002</v>
      </c>
      <c r="I34">
        <v>5.6890000000000001</v>
      </c>
      <c r="J34">
        <f t="shared" si="8"/>
        <v>0.73587275010464637</v>
      </c>
      <c r="K34">
        <f t="shared" si="9"/>
        <v>0.42392090667952737</v>
      </c>
      <c r="L34">
        <f t="shared" si="10"/>
        <v>0.57607909332047258</v>
      </c>
      <c r="M34">
        <f t="shared" si="11"/>
        <v>0.30901740200386713</v>
      </c>
      <c r="N34">
        <f t="shared" si="12"/>
        <v>0.41993320442960097</v>
      </c>
    </row>
    <row r="35" spans="1:14" x14ac:dyDescent="0.2">
      <c r="A35" s="1" t="s">
        <v>2270</v>
      </c>
      <c r="B35">
        <v>13</v>
      </c>
      <c r="C35">
        <v>17</v>
      </c>
      <c r="D35">
        <f t="shared" si="14"/>
        <v>30</v>
      </c>
      <c r="E35" t="s">
        <v>2269</v>
      </c>
      <c r="F35">
        <v>1.5680000000000001</v>
      </c>
      <c r="G35">
        <v>2.4500000000000002</v>
      </c>
      <c r="H35">
        <f t="shared" si="13"/>
        <v>4.0180000000000007</v>
      </c>
      <c r="I35">
        <v>5.5419999999999998</v>
      </c>
      <c r="J35">
        <f t="shared" si="8"/>
        <v>0.64</v>
      </c>
      <c r="K35">
        <f t="shared" si="9"/>
        <v>0.39024390243902435</v>
      </c>
      <c r="L35">
        <f t="shared" si="10"/>
        <v>0.6097560975609756</v>
      </c>
      <c r="M35">
        <f t="shared" si="11"/>
        <v>0.28293035005413208</v>
      </c>
      <c r="N35">
        <f t="shared" si="12"/>
        <v>0.44207867195958145</v>
      </c>
    </row>
    <row r="36" spans="1:14" x14ac:dyDescent="0.2">
      <c r="A36" s="1" t="s">
        <v>2271</v>
      </c>
      <c r="B36">
        <v>14</v>
      </c>
      <c r="C36">
        <v>16</v>
      </c>
      <c r="D36">
        <f t="shared" si="14"/>
        <v>30</v>
      </c>
      <c r="F36">
        <v>1.45</v>
      </c>
      <c r="G36">
        <v>2.0920000000000001</v>
      </c>
      <c r="H36">
        <f t="shared" si="13"/>
        <v>3.5419999999999998</v>
      </c>
      <c r="I36">
        <v>4.8940000000000001</v>
      </c>
      <c r="J36">
        <f t="shared" si="8"/>
        <v>0.69311663479923513</v>
      </c>
      <c r="K36">
        <f t="shared" si="9"/>
        <v>0.409373235460192</v>
      </c>
      <c r="L36">
        <f t="shared" si="10"/>
        <v>0.59062676453980811</v>
      </c>
      <c r="M36">
        <f t="shared" si="11"/>
        <v>0.29628116060482224</v>
      </c>
      <c r="N36">
        <f t="shared" si="12"/>
        <v>0.42746219861054352</v>
      </c>
    </row>
    <row r="37" spans="1:14" x14ac:dyDescent="0.2">
      <c r="A37" s="1" t="s">
        <v>2272</v>
      </c>
      <c r="B37">
        <v>13</v>
      </c>
      <c r="C37">
        <v>17</v>
      </c>
      <c r="D37">
        <f t="shared" si="14"/>
        <v>30</v>
      </c>
      <c r="F37">
        <v>1.298</v>
      </c>
      <c r="G37">
        <v>2.0659999999999998</v>
      </c>
      <c r="H37">
        <f t="shared" si="13"/>
        <v>3.3639999999999999</v>
      </c>
      <c r="I37">
        <v>4.7149999999999999</v>
      </c>
      <c r="J37">
        <f t="shared" si="8"/>
        <v>0.62826718296224593</v>
      </c>
      <c r="K37">
        <f t="shared" si="9"/>
        <v>0.38585017835909635</v>
      </c>
      <c r="L37">
        <f t="shared" si="10"/>
        <v>0.6141498216409037</v>
      </c>
      <c r="M37">
        <f t="shared" si="11"/>
        <v>0.27529162248144223</v>
      </c>
      <c r="N37">
        <f t="shared" si="12"/>
        <v>0.43817603393425236</v>
      </c>
    </row>
    <row r="38" spans="1:14" x14ac:dyDescent="0.2">
      <c r="A38" s="1" t="s">
        <v>2273</v>
      </c>
      <c r="B38">
        <v>13</v>
      </c>
      <c r="C38">
        <v>17</v>
      </c>
      <c r="D38">
        <f t="shared" si="14"/>
        <v>30</v>
      </c>
      <c r="F38">
        <v>1.8240000000000001</v>
      </c>
      <c r="G38">
        <v>2.71</v>
      </c>
      <c r="H38">
        <f t="shared" si="13"/>
        <v>4.5339999999999998</v>
      </c>
      <c r="I38">
        <v>6.319</v>
      </c>
      <c r="J38">
        <f t="shared" si="8"/>
        <v>0.67306273062730626</v>
      </c>
      <c r="K38">
        <f t="shared" si="9"/>
        <v>0.4022937803264226</v>
      </c>
      <c r="L38">
        <f t="shared" si="10"/>
        <v>0.5977062196735774</v>
      </c>
      <c r="M38">
        <f t="shared" si="11"/>
        <v>0.28865326792213958</v>
      </c>
      <c r="N38">
        <f t="shared" si="12"/>
        <v>0.42886532679221395</v>
      </c>
    </row>
    <row r="39" spans="1:14" x14ac:dyDescent="0.2">
      <c r="A39" s="1" t="s">
        <v>2274</v>
      </c>
      <c r="B39">
        <v>13</v>
      </c>
      <c r="C39">
        <v>17</v>
      </c>
      <c r="D39">
        <f t="shared" si="14"/>
        <v>30</v>
      </c>
      <c r="F39">
        <v>1.494</v>
      </c>
      <c r="G39">
        <v>2.3559999999999999</v>
      </c>
      <c r="H39">
        <f t="shared" si="13"/>
        <v>3.8499999999999996</v>
      </c>
      <c r="I39">
        <v>5.3129999999999997</v>
      </c>
      <c r="J39">
        <f t="shared" si="8"/>
        <v>0.63412563667232602</v>
      </c>
      <c r="K39">
        <f t="shared" si="9"/>
        <v>0.38805194805194809</v>
      </c>
      <c r="L39">
        <f t="shared" si="10"/>
        <v>0.61194805194805202</v>
      </c>
      <c r="M39">
        <f t="shared" si="11"/>
        <v>0.28119706380575948</v>
      </c>
      <c r="N39">
        <f t="shared" si="12"/>
        <v>0.4434406173536608</v>
      </c>
    </row>
    <row r="40" spans="1:14" x14ac:dyDescent="0.2">
      <c r="A40" s="1" t="s">
        <v>2275</v>
      </c>
      <c r="B40">
        <v>13</v>
      </c>
      <c r="C40">
        <v>17</v>
      </c>
      <c r="D40">
        <f t="shared" si="14"/>
        <v>30</v>
      </c>
      <c r="E40" t="s">
        <v>2269</v>
      </c>
      <c r="F40">
        <v>1.429</v>
      </c>
      <c r="G40">
        <v>2.2440000000000002</v>
      </c>
      <c r="H40">
        <f t="shared" si="13"/>
        <v>3.673</v>
      </c>
      <c r="I40">
        <v>5.1059999999999999</v>
      </c>
      <c r="J40">
        <f t="shared" si="8"/>
        <v>0.63680926916221026</v>
      </c>
      <c r="K40">
        <f t="shared" si="9"/>
        <v>0.38905526817315544</v>
      </c>
      <c r="L40">
        <f t="shared" si="10"/>
        <v>0.61094473182684461</v>
      </c>
      <c r="M40">
        <f t="shared" si="11"/>
        <v>0.27986682334508423</v>
      </c>
      <c r="N40">
        <f t="shared" si="12"/>
        <v>0.43948296122209168</v>
      </c>
    </row>
    <row r="41" spans="1:14" x14ac:dyDescent="0.2">
      <c r="A41" s="1" t="s">
        <v>2276</v>
      </c>
      <c r="B41">
        <v>13</v>
      </c>
      <c r="C41">
        <v>17</v>
      </c>
      <c r="D41">
        <f t="shared" si="14"/>
        <v>30</v>
      </c>
      <c r="F41">
        <v>1.5009999999999999</v>
      </c>
      <c r="G41">
        <v>2.028</v>
      </c>
      <c r="H41">
        <f t="shared" si="13"/>
        <v>3.5289999999999999</v>
      </c>
      <c r="I41">
        <v>4.9459999999999997</v>
      </c>
      <c r="J41">
        <f t="shared" si="8"/>
        <v>0.74013806706114393</v>
      </c>
      <c r="K41">
        <f t="shared" si="9"/>
        <v>0.42533295551147632</v>
      </c>
      <c r="L41">
        <f t="shared" si="10"/>
        <v>0.57466704448852368</v>
      </c>
      <c r="M41">
        <f t="shared" si="11"/>
        <v>0.30347755762232104</v>
      </c>
      <c r="N41">
        <f t="shared" si="12"/>
        <v>0.41002830570157706</v>
      </c>
    </row>
    <row r="42" spans="1:14" x14ac:dyDescent="0.2">
      <c r="A42" s="1" t="s">
        <v>2277</v>
      </c>
      <c r="B42">
        <v>13</v>
      </c>
      <c r="C42">
        <v>17</v>
      </c>
      <c r="D42">
        <f t="shared" si="14"/>
        <v>30</v>
      </c>
      <c r="F42">
        <v>1.59</v>
      </c>
      <c r="G42">
        <v>2.3889999999999998</v>
      </c>
      <c r="H42">
        <f t="shared" si="13"/>
        <v>3.9790000000000001</v>
      </c>
      <c r="I42">
        <v>5.5839999999999996</v>
      </c>
      <c r="J42">
        <f t="shared" si="8"/>
        <v>0.66555043951444126</v>
      </c>
      <c r="K42">
        <f t="shared" si="9"/>
        <v>0.3995978889168133</v>
      </c>
      <c r="L42">
        <f t="shared" si="10"/>
        <v>0.60040211108318664</v>
      </c>
      <c r="M42">
        <f t="shared" si="11"/>
        <v>0.28474212034383956</v>
      </c>
      <c r="N42">
        <f t="shared" si="12"/>
        <v>0.4278295128939828</v>
      </c>
    </row>
    <row r="43" spans="1:14" x14ac:dyDescent="0.2">
      <c r="A43" s="1" t="s">
        <v>2278</v>
      </c>
      <c r="B43">
        <v>13</v>
      </c>
      <c r="C43">
        <v>17</v>
      </c>
      <c r="D43">
        <f t="shared" si="14"/>
        <v>30</v>
      </c>
      <c r="E43" t="s">
        <v>2269</v>
      </c>
      <c r="F43">
        <v>1.2929999999999999</v>
      </c>
      <c r="G43">
        <v>2.0990000000000002</v>
      </c>
      <c r="H43">
        <f t="shared" si="13"/>
        <v>3.3920000000000003</v>
      </c>
      <c r="I43">
        <v>4.8410000000000002</v>
      </c>
      <c r="J43">
        <f t="shared" si="8"/>
        <v>0.61600762267746534</v>
      </c>
      <c r="K43">
        <f t="shared" si="9"/>
        <v>0.381191037735849</v>
      </c>
      <c r="L43">
        <f t="shared" si="10"/>
        <v>0.61880896226415094</v>
      </c>
      <c r="M43">
        <f t="shared" si="11"/>
        <v>0.26709357570749842</v>
      </c>
      <c r="N43">
        <f t="shared" si="12"/>
        <v>0.43358810163189426</v>
      </c>
    </row>
    <row r="44" spans="1:14" x14ac:dyDescent="0.2">
      <c r="A44" s="1" t="s">
        <v>2279</v>
      </c>
      <c r="B44">
        <v>13</v>
      </c>
      <c r="C44">
        <v>17</v>
      </c>
      <c r="D44">
        <f t="shared" si="14"/>
        <v>30</v>
      </c>
      <c r="F44">
        <v>1.5840000000000001</v>
      </c>
      <c r="G44">
        <v>2.3540000000000001</v>
      </c>
      <c r="H44">
        <f t="shared" si="13"/>
        <v>3.9380000000000002</v>
      </c>
      <c r="I44">
        <v>5.4219999999999997</v>
      </c>
      <c r="J44">
        <f t="shared" si="8"/>
        <v>0.67289719626168221</v>
      </c>
      <c r="K44">
        <f t="shared" si="9"/>
        <v>0.4022346368715084</v>
      </c>
      <c r="L44">
        <f t="shared" si="10"/>
        <v>0.5977653631284916</v>
      </c>
      <c r="M44">
        <f t="shared" si="11"/>
        <v>0.29214312061969755</v>
      </c>
      <c r="N44">
        <f t="shared" si="12"/>
        <v>0.4341571375876061</v>
      </c>
    </row>
    <row r="45" spans="1:14" x14ac:dyDescent="0.2">
      <c r="A45" s="1" t="s">
        <v>2280</v>
      </c>
      <c r="B45">
        <v>13</v>
      </c>
      <c r="C45">
        <v>17</v>
      </c>
      <c r="D45">
        <f t="shared" si="14"/>
        <v>30</v>
      </c>
      <c r="F45">
        <v>1.4219999999999999</v>
      </c>
      <c r="G45">
        <v>2.1960000000000002</v>
      </c>
      <c r="H45">
        <f t="shared" si="13"/>
        <v>3.6180000000000003</v>
      </c>
      <c r="I45">
        <v>5.0579999999999998</v>
      </c>
      <c r="J45">
        <f t="shared" si="8"/>
        <v>0.64754098360655732</v>
      </c>
      <c r="K45">
        <f t="shared" si="9"/>
        <v>0.3930348258706467</v>
      </c>
      <c r="L45">
        <f t="shared" si="10"/>
        <v>0.60696517412935325</v>
      </c>
      <c r="M45">
        <f t="shared" si="11"/>
        <v>0.28113879003558717</v>
      </c>
      <c r="N45">
        <f t="shared" si="12"/>
        <v>0.4341637010676157</v>
      </c>
    </row>
    <row r="46" spans="1:14" x14ac:dyDescent="0.2">
      <c r="A46" s="1" t="s">
        <v>2281</v>
      </c>
      <c r="B46">
        <v>13</v>
      </c>
      <c r="C46">
        <v>17</v>
      </c>
      <c r="D46">
        <f t="shared" si="14"/>
        <v>30</v>
      </c>
      <c r="F46">
        <v>1.24</v>
      </c>
      <c r="G46">
        <v>2.0270000000000001</v>
      </c>
      <c r="H46">
        <f t="shared" si="13"/>
        <v>3.2670000000000003</v>
      </c>
      <c r="I46">
        <v>4.6509999999999998</v>
      </c>
      <c r="J46">
        <f t="shared" si="8"/>
        <v>0.61174148988653176</v>
      </c>
      <c r="K46">
        <f t="shared" si="9"/>
        <v>0.37955310682583404</v>
      </c>
      <c r="L46">
        <f t="shared" si="10"/>
        <v>0.6204468931741659</v>
      </c>
      <c r="M46">
        <f t="shared" si="11"/>
        <v>0.26660933132659642</v>
      </c>
      <c r="N46">
        <f t="shared" si="12"/>
        <v>0.43582025370887983</v>
      </c>
    </row>
    <row r="47" spans="1:14" x14ac:dyDescent="0.2">
      <c r="A47" s="1" t="s">
        <v>2282</v>
      </c>
      <c r="B47">
        <v>13</v>
      </c>
      <c r="C47">
        <v>17</v>
      </c>
      <c r="D47">
        <f t="shared" si="14"/>
        <v>30</v>
      </c>
      <c r="E47" t="s">
        <v>2283</v>
      </c>
      <c r="F47">
        <v>1.3260000000000001</v>
      </c>
      <c r="G47">
        <v>2.08</v>
      </c>
      <c r="H47">
        <f t="shared" si="13"/>
        <v>3.4060000000000001</v>
      </c>
      <c r="I47">
        <v>4.8129999999999997</v>
      </c>
      <c r="J47">
        <f t="shared" si="8"/>
        <v>0.63749999999999996</v>
      </c>
      <c r="K47">
        <f t="shared" si="9"/>
        <v>0.38931297709923662</v>
      </c>
      <c r="L47">
        <f t="shared" si="10"/>
        <v>0.61068702290076338</v>
      </c>
      <c r="M47">
        <f t="shared" si="11"/>
        <v>0.27550384375649284</v>
      </c>
      <c r="N47">
        <f t="shared" si="12"/>
        <v>0.43216289216704762</v>
      </c>
    </row>
    <row r="48" spans="1:14" x14ac:dyDescent="0.2">
      <c r="A48" s="1" t="s">
        <v>2285</v>
      </c>
      <c r="B48">
        <v>13</v>
      </c>
      <c r="C48">
        <v>17</v>
      </c>
      <c r="D48">
        <f t="shared" si="14"/>
        <v>30</v>
      </c>
      <c r="E48" t="s">
        <v>2269</v>
      </c>
      <c r="F48">
        <v>1.8380000000000001</v>
      </c>
      <c r="G48">
        <v>2.4529999999999998</v>
      </c>
      <c r="H48">
        <f t="shared" si="13"/>
        <v>4.2910000000000004</v>
      </c>
      <c r="I48">
        <v>5.8979999999999997</v>
      </c>
      <c r="J48">
        <f t="shared" si="8"/>
        <v>0.7492865878516104</v>
      </c>
      <c r="K48">
        <f t="shared" si="9"/>
        <v>0.4283383826613843</v>
      </c>
      <c r="L48">
        <f t="shared" si="10"/>
        <v>0.57166161733861565</v>
      </c>
      <c r="M48">
        <f t="shared" si="11"/>
        <v>0.31163106137673791</v>
      </c>
      <c r="N48">
        <f t="shared" si="12"/>
        <v>0.41590369616819262</v>
      </c>
    </row>
    <row r="49" spans="1:14" x14ac:dyDescent="0.2">
      <c r="A49" s="1" t="s">
        <v>2286</v>
      </c>
      <c r="B49">
        <v>13</v>
      </c>
      <c r="C49">
        <v>17</v>
      </c>
      <c r="D49">
        <f t="shared" si="14"/>
        <v>30</v>
      </c>
      <c r="F49">
        <v>1.5089999999999999</v>
      </c>
      <c r="G49">
        <v>2.1219999999999999</v>
      </c>
      <c r="H49">
        <f t="shared" si="13"/>
        <v>3.6309999999999998</v>
      </c>
      <c r="I49">
        <v>4.992</v>
      </c>
      <c r="J49">
        <f t="shared" si="8"/>
        <v>0.71112158341187559</v>
      </c>
      <c r="K49">
        <f t="shared" si="9"/>
        <v>0.4155879922886257</v>
      </c>
      <c r="L49">
        <f t="shared" si="10"/>
        <v>0.58441200771137425</v>
      </c>
      <c r="M49">
        <f t="shared" si="11"/>
        <v>0.3022836538461538</v>
      </c>
      <c r="N49">
        <f t="shared" si="12"/>
        <v>0.42508012820512819</v>
      </c>
    </row>
    <row r="50" spans="1:14" x14ac:dyDescent="0.2">
      <c r="A50" s="1" t="s">
        <v>2287</v>
      </c>
      <c r="B50">
        <v>13</v>
      </c>
      <c r="C50">
        <v>17</v>
      </c>
      <c r="D50">
        <f t="shared" si="14"/>
        <v>30</v>
      </c>
      <c r="F50">
        <v>1.5269999999999999</v>
      </c>
      <c r="G50">
        <v>2.0299999999999998</v>
      </c>
      <c r="H50">
        <f t="shared" si="13"/>
        <v>3.5569999999999995</v>
      </c>
      <c r="I50">
        <v>4.819</v>
      </c>
      <c r="J50">
        <f t="shared" si="8"/>
        <v>0.75221674876847289</v>
      </c>
      <c r="K50">
        <f t="shared" si="9"/>
        <v>0.42929434917064946</v>
      </c>
      <c r="L50">
        <f t="shared" si="10"/>
        <v>0.57070565082935065</v>
      </c>
      <c r="M50">
        <f t="shared" si="11"/>
        <v>0.31687072006640382</v>
      </c>
      <c r="N50">
        <f t="shared" si="12"/>
        <v>0.4212492218302552</v>
      </c>
    </row>
    <row r="51" spans="1:14" x14ac:dyDescent="0.2">
      <c r="A51" s="1" t="s">
        <v>2288</v>
      </c>
      <c r="B51">
        <v>13</v>
      </c>
      <c r="C51">
        <v>17</v>
      </c>
      <c r="D51">
        <f t="shared" si="14"/>
        <v>30</v>
      </c>
      <c r="F51">
        <v>1.292</v>
      </c>
      <c r="G51">
        <v>2.0329999999999999</v>
      </c>
      <c r="H51">
        <f t="shared" si="13"/>
        <v>3.3250000000000002</v>
      </c>
      <c r="I51">
        <v>4.5570000000000004</v>
      </c>
      <c r="J51">
        <f t="shared" si="8"/>
        <v>0.63551401869158886</v>
      </c>
      <c r="K51">
        <f t="shared" si="9"/>
        <v>0.38857142857142857</v>
      </c>
      <c r="L51">
        <f t="shared" si="10"/>
        <v>0.61142857142857132</v>
      </c>
      <c r="M51">
        <f t="shared" si="11"/>
        <v>0.28351985955672587</v>
      </c>
      <c r="N51">
        <f t="shared" si="12"/>
        <v>0.44612683783190688</v>
      </c>
    </row>
    <row r="52" spans="1:14" x14ac:dyDescent="0.2">
      <c r="A52" s="1" t="s">
        <v>2291</v>
      </c>
      <c r="B52">
        <v>13</v>
      </c>
      <c r="C52">
        <v>17</v>
      </c>
      <c r="D52">
        <f t="shared" si="14"/>
        <v>30</v>
      </c>
    </row>
    <row r="53" spans="1:14" x14ac:dyDescent="0.2">
      <c r="A53" s="1" t="s">
        <v>2292</v>
      </c>
      <c r="B53">
        <v>13</v>
      </c>
      <c r="C53">
        <v>17</v>
      </c>
      <c r="D53">
        <f t="shared" si="14"/>
        <v>30</v>
      </c>
    </row>
    <row r="54" spans="1:14" x14ac:dyDescent="0.2">
      <c r="A54" s="1" t="s">
        <v>2293</v>
      </c>
      <c r="B54">
        <v>13</v>
      </c>
      <c r="C54">
        <v>17</v>
      </c>
      <c r="D54">
        <f t="shared" si="14"/>
        <v>30</v>
      </c>
      <c r="G54" t="s">
        <v>1296</v>
      </c>
    </row>
    <row r="55" spans="1:14" x14ac:dyDescent="0.2">
      <c r="A55" s="1" t="s">
        <v>2294</v>
      </c>
      <c r="B55">
        <v>12</v>
      </c>
      <c r="C55">
        <v>18</v>
      </c>
      <c r="D55">
        <f t="shared" si="14"/>
        <v>30</v>
      </c>
      <c r="G55" t="s">
        <v>1298</v>
      </c>
    </row>
    <row r="56" spans="1:14" x14ac:dyDescent="0.2">
      <c r="A56" s="1" t="s">
        <v>2295</v>
      </c>
      <c r="B56">
        <v>13</v>
      </c>
      <c r="C56">
        <v>17</v>
      </c>
      <c r="D56">
        <f t="shared" si="14"/>
        <v>30</v>
      </c>
    </row>
    <row r="57" spans="1:14" x14ac:dyDescent="0.2">
      <c r="A57" s="1" t="s">
        <v>2296</v>
      </c>
      <c r="B57">
        <v>13</v>
      </c>
      <c r="C57">
        <v>17</v>
      </c>
      <c r="D57">
        <f t="shared" si="14"/>
        <v>30</v>
      </c>
    </row>
    <row r="58" spans="1:14" x14ac:dyDescent="0.2">
      <c r="A58" s="1" t="s">
        <v>2297</v>
      </c>
      <c r="B58">
        <v>14</v>
      </c>
      <c r="C58">
        <v>16</v>
      </c>
      <c r="D58">
        <f t="shared" si="14"/>
        <v>30</v>
      </c>
    </row>
    <row r="59" spans="1:14" x14ac:dyDescent="0.2">
      <c r="A59" s="1" t="s">
        <v>2299</v>
      </c>
      <c r="B59">
        <v>14</v>
      </c>
      <c r="C59">
        <v>16</v>
      </c>
      <c r="D59">
        <f t="shared" si="14"/>
        <v>30</v>
      </c>
    </row>
    <row r="60" spans="1:14" x14ac:dyDescent="0.2">
      <c r="A60" s="1" t="s">
        <v>2300</v>
      </c>
      <c r="B60">
        <v>14</v>
      </c>
      <c r="C60">
        <v>16</v>
      </c>
      <c r="D60">
        <f t="shared" si="14"/>
        <v>30</v>
      </c>
    </row>
    <row r="61" spans="1:14" x14ac:dyDescent="0.2">
      <c r="A61" s="1" t="s">
        <v>2301</v>
      </c>
      <c r="B61">
        <v>13</v>
      </c>
      <c r="C61">
        <v>17</v>
      </c>
      <c r="D61">
        <f t="shared" si="14"/>
        <v>30</v>
      </c>
    </row>
    <row r="62" spans="1:14" x14ac:dyDescent="0.2">
      <c r="A62" s="1" t="s">
        <v>2302</v>
      </c>
      <c r="B62">
        <v>13</v>
      </c>
      <c r="C62">
        <v>17</v>
      </c>
      <c r="D62">
        <f t="shared" si="14"/>
        <v>30</v>
      </c>
    </row>
    <row r="63" spans="1:14" x14ac:dyDescent="0.2">
      <c r="A63" s="1" t="s">
        <v>2303</v>
      </c>
      <c r="B63">
        <v>13</v>
      </c>
      <c r="C63">
        <v>17</v>
      </c>
      <c r="D63">
        <f t="shared" si="14"/>
        <v>30</v>
      </c>
      <c r="G63" t="s">
        <v>1300</v>
      </c>
    </row>
    <row r="64" spans="1:14" x14ac:dyDescent="0.2">
      <c r="A64" s="1" t="s">
        <v>2304</v>
      </c>
      <c r="B64">
        <v>13</v>
      </c>
      <c r="C64">
        <v>17</v>
      </c>
      <c r="D64">
        <f t="shared" si="14"/>
        <v>30</v>
      </c>
      <c r="G64" t="s">
        <v>1302</v>
      </c>
    </row>
    <row r="65" spans="1:4" x14ac:dyDescent="0.2">
      <c r="A65" s="1" t="s">
        <v>2306</v>
      </c>
      <c r="B65">
        <v>13</v>
      </c>
      <c r="C65">
        <v>17</v>
      </c>
      <c r="D65">
        <f t="shared" si="14"/>
        <v>30</v>
      </c>
    </row>
    <row r="66" spans="1:4" x14ac:dyDescent="0.2">
      <c r="A66" s="1" t="s">
        <v>2309</v>
      </c>
      <c r="B66">
        <v>13</v>
      </c>
      <c r="C66">
        <v>17</v>
      </c>
      <c r="D66">
        <f t="shared" ref="D66:D97" si="15">SUM(B66,C66)</f>
        <v>30</v>
      </c>
    </row>
    <row r="67" spans="1:4" x14ac:dyDescent="0.2">
      <c r="A67" s="1" t="s">
        <v>2311</v>
      </c>
      <c r="B67">
        <v>12</v>
      </c>
      <c r="C67">
        <v>18</v>
      </c>
      <c r="D67">
        <f t="shared" si="15"/>
        <v>30</v>
      </c>
    </row>
    <row r="68" spans="1:4" x14ac:dyDescent="0.2">
      <c r="A68" s="1" t="s">
        <v>2314</v>
      </c>
      <c r="B68">
        <v>13</v>
      </c>
      <c r="C68">
        <v>17</v>
      </c>
      <c r="D68">
        <f t="shared" si="15"/>
        <v>30</v>
      </c>
    </row>
    <row r="69" spans="1:4" x14ac:dyDescent="0.2">
      <c r="A69" s="1" t="s">
        <v>2316</v>
      </c>
      <c r="B69">
        <v>13</v>
      </c>
      <c r="C69">
        <v>17</v>
      </c>
      <c r="D69">
        <f t="shared" si="15"/>
        <v>30</v>
      </c>
    </row>
    <row r="70" spans="1:4" x14ac:dyDescent="0.2">
      <c r="A70" s="1" t="s">
        <v>2317</v>
      </c>
      <c r="B70">
        <v>13</v>
      </c>
      <c r="C70">
        <v>17</v>
      </c>
      <c r="D70">
        <f t="shared" si="15"/>
        <v>30</v>
      </c>
    </row>
    <row r="71" spans="1:4" x14ac:dyDescent="0.2">
      <c r="A71" s="97" t="s">
        <v>2318</v>
      </c>
      <c r="B71" s="97">
        <v>14</v>
      </c>
      <c r="C71">
        <v>16</v>
      </c>
      <c r="D71">
        <f t="shared" si="15"/>
        <v>30</v>
      </c>
    </row>
    <row r="72" spans="1:4" x14ac:dyDescent="0.2">
      <c r="A72" s="1" t="s">
        <v>2319</v>
      </c>
      <c r="B72">
        <v>12</v>
      </c>
      <c r="C72">
        <v>18</v>
      </c>
      <c r="D72">
        <f t="shared" si="15"/>
        <v>30</v>
      </c>
    </row>
    <row r="73" spans="1:4" x14ac:dyDescent="0.2">
      <c r="A73" s="1" t="s">
        <v>2321</v>
      </c>
      <c r="B73">
        <v>13</v>
      </c>
      <c r="C73">
        <v>17</v>
      </c>
      <c r="D73">
        <f t="shared" si="15"/>
        <v>30</v>
      </c>
    </row>
    <row r="74" spans="1:4" x14ac:dyDescent="0.2">
      <c r="A74" s="1" t="s">
        <v>2322</v>
      </c>
      <c r="B74">
        <v>13</v>
      </c>
      <c r="C74">
        <v>17</v>
      </c>
      <c r="D74">
        <f t="shared" si="15"/>
        <v>30</v>
      </c>
    </row>
    <row r="75" spans="1:4" x14ac:dyDescent="0.2">
      <c r="A75" s="1" t="s">
        <v>2330</v>
      </c>
      <c r="B75">
        <v>13</v>
      </c>
      <c r="C75">
        <v>17</v>
      </c>
      <c r="D75">
        <f t="shared" si="15"/>
        <v>30</v>
      </c>
    </row>
    <row r="76" spans="1:4" x14ac:dyDescent="0.2">
      <c r="A76" s="1" t="s">
        <v>2331</v>
      </c>
      <c r="B76">
        <v>14</v>
      </c>
      <c r="C76">
        <v>16</v>
      </c>
      <c r="D76">
        <f t="shared" si="15"/>
        <v>30</v>
      </c>
    </row>
    <row r="77" spans="1:4" x14ac:dyDescent="0.2">
      <c r="A77" s="1" t="s">
        <v>2333</v>
      </c>
      <c r="B77">
        <v>13</v>
      </c>
      <c r="C77">
        <v>17</v>
      </c>
      <c r="D77">
        <f t="shared" si="15"/>
        <v>30</v>
      </c>
    </row>
    <row r="78" spans="1:4" x14ac:dyDescent="0.2">
      <c r="A78" s="1" t="s">
        <v>2334</v>
      </c>
      <c r="B78">
        <v>13</v>
      </c>
      <c r="C78">
        <v>17</v>
      </c>
      <c r="D78">
        <f t="shared" si="15"/>
        <v>30</v>
      </c>
    </row>
    <row r="79" spans="1:4" x14ac:dyDescent="0.2">
      <c r="A79" s="1" t="s">
        <v>2336</v>
      </c>
      <c r="B79">
        <v>13</v>
      </c>
      <c r="C79">
        <v>17</v>
      </c>
      <c r="D79">
        <f t="shared" si="15"/>
        <v>30</v>
      </c>
    </row>
    <row r="80" spans="1:4" x14ac:dyDescent="0.2">
      <c r="A80" s="1" t="s">
        <v>2338</v>
      </c>
      <c r="B80">
        <v>13</v>
      </c>
      <c r="C80">
        <v>17</v>
      </c>
      <c r="D80">
        <f t="shared" si="15"/>
        <v>30</v>
      </c>
    </row>
    <row r="81" spans="1:14" x14ac:dyDescent="0.2">
      <c r="A81" s="1" t="s">
        <v>2339</v>
      </c>
      <c r="B81">
        <v>13</v>
      </c>
      <c r="C81">
        <v>17</v>
      </c>
      <c r="D81">
        <f t="shared" si="15"/>
        <v>30</v>
      </c>
    </row>
    <row r="82" spans="1:14" x14ac:dyDescent="0.2">
      <c r="A82" s="98" t="s">
        <v>2340</v>
      </c>
      <c r="B82" s="99">
        <v>13</v>
      </c>
      <c r="C82">
        <v>17</v>
      </c>
      <c r="D82">
        <f t="shared" si="15"/>
        <v>30</v>
      </c>
    </row>
    <row r="83" spans="1:14" x14ac:dyDescent="0.2">
      <c r="A83" s="1" t="s">
        <v>2341</v>
      </c>
      <c r="B83">
        <v>13</v>
      </c>
      <c r="C83">
        <v>17</v>
      </c>
      <c r="D83">
        <f t="shared" si="15"/>
        <v>30</v>
      </c>
    </row>
    <row r="84" spans="1:14" x14ac:dyDescent="0.2">
      <c r="A84" s="1" t="s">
        <v>2246</v>
      </c>
      <c r="B84">
        <v>13</v>
      </c>
      <c r="C84">
        <v>18</v>
      </c>
      <c r="D84">
        <f t="shared" si="15"/>
        <v>31</v>
      </c>
      <c r="F84">
        <v>1.3979999999999999</v>
      </c>
      <c r="G84">
        <v>2.0329999999999999</v>
      </c>
      <c r="H84">
        <f t="shared" ref="H84:H90" si="16">SUM(F84, G84)</f>
        <v>3.431</v>
      </c>
      <c r="I84">
        <v>4.7489999999999997</v>
      </c>
      <c r="J84">
        <f t="shared" ref="J84:J90" si="17">F84/G84</f>
        <v>0.68765371372356121</v>
      </c>
      <c r="K84">
        <f t="shared" ref="K84:K90" si="18">F84/H84</f>
        <v>0.40746138152142231</v>
      </c>
      <c r="L84">
        <f t="shared" ref="L84:L90" si="19">G84/H84</f>
        <v>0.59253861847857769</v>
      </c>
      <c r="M84">
        <f t="shared" ref="M84:M90" si="20">F84/I84</f>
        <v>0.29437776373973468</v>
      </c>
      <c r="N84">
        <f t="shared" ref="N84:N90" si="21">G84/I84</f>
        <v>0.42809012423668141</v>
      </c>
    </row>
    <row r="85" spans="1:14" x14ac:dyDescent="0.2">
      <c r="A85" s="1" t="s">
        <v>2247</v>
      </c>
      <c r="B85">
        <v>14</v>
      </c>
      <c r="C85">
        <v>17</v>
      </c>
      <c r="D85">
        <f t="shared" si="15"/>
        <v>31</v>
      </c>
      <c r="F85">
        <v>1.367</v>
      </c>
      <c r="G85">
        <v>2.1040000000000001</v>
      </c>
      <c r="H85">
        <f t="shared" si="16"/>
        <v>3.4710000000000001</v>
      </c>
      <c r="I85">
        <v>4.8099999999999996</v>
      </c>
      <c r="J85">
        <f t="shared" si="17"/>
        <v>0.64971482889733834</v>
      </c>
      <c r="K85">
        <f t="shared" si="18"/>
        <v>0.39383462978968597</v>
      </c>
      <c r="L85">
        <f t="shared" si="19"/>
        <v>0.60616537021031403</v>
      </c>
      <c r="M85">
        <f t="shared" si="20"/>
        <v>0.28419958419958424</v>
      </c>
      <c r="N85">
        <f t="shared" si="21"/>
        <v>0.4374220374220375</v>
      </c>
    </row>
    <row r="86" spans="1:14" x14ac:dyDescent="0.2">
      <c r="A86" s="1" t="s">
        <v>2249</v>
      </c>
      <c r="B86">
        <v>13</v>
      </c>
      <c r="C86">
        <v>18</v>
      </c>
      <c r="D86">
        <f t="shared" si="15"/>
        <v>31</v>
      </c>
      <c r="F86">
        <v>1.546</v>
      </c>
      <c r="G86">
        <v>2.0819999999999999</v>
      </c>
      <c r="H86">
        <f t="shared" si="16"/>
        <v>3.6280000000000001</v>
      </c>
      <c r="I86">
        <v>5.024</v>
      </c>
      <c r="J86">
        <f t="shared" si="17"/>
        <v>0.74255523535062451</v>
      </c>
      <c r="K86">
        <f t="shared" si="18"/>
        <v>0.42613009922822492</v>
      </c>
      <c r="L86">
        <f t="shared" si="19"/>
        <v>0.57386990077177502</v>
      </c>
      <c r="M86">
        <f t="shared" si="20"/>
        <v>0.30772292993630573</v>
      </c>
      <c r="N86">
        <f t="shared" si="21"/>
        <v>0.41441082802547768</v>
      </c>
    </row>
    <row r="87" spans="1:14" x14ac:dyDescent="0.2">
      <c r="A87" s="1" t="s">
        <v>2257</v>
      </c>
      <c r="B87">
        <v>13</v>
      </c>
      <c r="C87">
        <v>18</v>
      </c>
      <c r="D87">
        <f t="shared" si="15"/>
        <v>31</v>
      </c>
      <c r="F87">
        <v>1.448</v>
      </c>
      <c r="G87">
        <v>2.57</v>
      </c>
      <c r="H87">
        <f t="shared" si="16"/>
        <v>4.0179999999999998</v>
      </c>
      <c r="I87">
        <v>5.4539999999999997</v>
      </c>
      <c r="J87">
        <f t="shared" si="17"/>
        <v>0.56342412451361867</v>
      </c>
      <c r="K87">
        <f t="shared" si="18"/>
        <v>0.36037829766052765</v>
      </c>
      <c r="L87">
        <f t="shared" si="19"/>
        <v>0.63962170233947235</v>
      </c>
      <c r="M87">
        <f t="shared" si="20"/>
        <v>0.26549321598826547</v>
      </c>
      <c r="N87">
        <f t="shared" si="21"/>
        <v>0.4712137880454712</v>
      </c>
    </row>
    <row r="88" spans="1:14" x14ac:dyDescent="0.2">
      <c r="A88" s="1" t="s">
        <v>2266</v>
      </c>
      <c r="B88">
        <v>13</v>
      </c>
      <c r="C88">
        <v>18</v>
      </c>
      <c r="D88">
        <f t="shared" si="15"/>
        <v>31</v>
      </c>
      <c r="F88">
        <v>1.3240000000000001</v>
      </c>
      <c r="G88">
        <v>2.1680000000000001</v>
      </c>
      <c r="H88">
        <f t="shared" si="16"/>
        <v>3.492</v>
      </c>
      <c r="I88">
        <v>4.93</v>
      </c>
      <c r="J88">
        <f t="shared" si="17"/>
        <v>0.61070110701107005</v>
      </c>
      <c r="K88">
        <f t="shared" si="18"/>
        <v>0.37915234822451321</v>
      </c>
      <c r="L88">
        <f t="shared" si="19"/>
        <v>0.62084765177548684</v>
      </c>
      <c r="M88">
        <f t="shared" si="20"/>
        <v>0.26855983772819475</v>
      </c>
      <c r="N88">
        <f t="shared" si="21"/>
        <v>0.4397565922920893</v>
      </c>
    </row>
    <row r="89" spans="1:14" x14ac:dyDescent="0.2">
      <c r="A89" s="1" t="s">
        <v>2284</v>
      </c>
      <c r="B89">
        <v>13</v>
      </c>
      <c r="C89">
        <v>18</v>
      </c>
      <c r="D89">
        <f t="shared" si="15"/>
        <v>31</v>
      </c>
      <c r="F89">
        <v>1.536</v>
      </c>
      <c r="G89">
        <v>2.4180000000000001</v>
      </c>
      <c r="H89">
        <f t="shared" si="16"/>
        <v>3.9540000000000002</v>
      </c>
      <c r="I89">
        <v>5.4390000000000001</v>
      </c>
      <c r="J89">
        <f t="shared" si="17"/>
        <v>0.63523573200992556</v>
      </c>
      <c r="K89">
        <f t="shared" si="18"/>
        <v>0.38846737481031868</v>
      </c>
      <c r="L89">
        <f t="shared" si="19"/>
        <v>0.61153262518968132</v>
      </c>
      <c r="M89">
        <f t="shared" si="20"/>
        <v>0.28240485383342528</v>
      </c>
      <c r="N89">
        <f t="shared" si="21"/>
        <v>0.44456701599558746</v>
      </c>
    </row>
    <row r="90" spans="1:14" x14ac:dyDescent="0.2">
      <c r="A90" s="1" t="s">
        <v>2290</v>
      </c>
      <c r="B90">
        <v>13</v>
      </c>
      <c r="C90">
        <v>18</v>
      </c>
      <c r="D90">
        <f t="shared" si="15"/>
        <v>31</v>
      </c>
      <c r="F90">
        <v>1.157</v>
      </c>
      <c r="G90">
        <v>1.9450000000000001</v>
      </c>
      <c r="H90">
        <f t="shared" si="16"/>
        <v>3.1020000000000003</v>
      </c>
      <c r="I90">
        <v>4.5540000000000003</v>
      </c>
      <c r="J90">
        <f t="shared" si="17"/>
        <v>0.59485861182519284</v>
      </c>
      <c r="K90">
        <f t="shared" si="18"/>
        <v>0.37298517085751126</v>
      </c>
      <c r="L90">
        <f t="shared" si="19"/>
        <v>0.62701482914248863</v>
      </c>
      <c r="M90">
        <f t="shared" si="20"/>
        <v>0.25406236275801491</v>
      </c>
      <c r="N90">
        <f t="shared" si="21"/>
        <v>0.42709705753184013</v>
      </c>
    </row>
    <row r="91" spans="1:14" x14ac:dyDescent="0.2">
      <c r="A91" s="1" t="s">
        <v>2298</v>
      </c>
      <c r="B91">
        <v>14</v>
      </c>
      <c r="C91">
        <v>17</v>
      </c>
      <c r="D91">
        <f t="shared" si="15"/>
        <v>31</v>
      </c>
    </row>
    <row r="92" spans="1:14" x14ac:dyDescent="0.2">
      <c r="A92" s="1" t="s">
        <v>2305</v>
      </c>
      <c r="B92">
        <v>13</v>
      </c>
      <c r="C92">
        <v>18</v>
      </c>
      <c r="D92">
        <f t="shared" si="15"/>
        <v>31</v>
      </c>
    </row>
    <row r="93" spans="1:14" x14ac:dyDescent="0.2">
      <c r="A93" s="1" t="s">
        <v>2307</v>
      </c>
      <c r="B93">
        <v>13</v>
      </c>
      <c r="C93">
        <v>18</v>
      </c>
      <c r="D93">
        <f t="shared" si="15"/>
        <v>31</v>
      </c>
    </row>
    <row r="94" spans="1:14" x14ac:dyDescent="0.2">
      <c r="A94" s="1" t="s">
        <v>2308</v>
      </c>
      <c r="B94">
        <v>14</v>
      </c>
      <c r="C94">
        <v>17</v>
      </c>
      <c r="D94">
        <f t="shared" si="15"/>
        <v>31</v>
      </c>
    </row>
    <row r="95" spans="1:14" x14ac:dyDescent="0.2">
      <c r="A95" s="1" t="s">
        <v>2310</v>
      </c>
      <c r="B95">
        <v>13</v>
      </c>
      <c r="C95">
        <v>18</v>
      </c>
      <c r="D95">
        <f t="shared" si="15"/>
        <v>31</v>
      </c>
    </row>
    <row r="96" spans="1:14" x14ac:dyDescent="0.2">
      <c r="A96" s="1" t="s">
        <v>2312</v>
      </c>
      <c r="B96">
        <v>14</v>
      </c>
      <c r="C96">
        <v>17</v>
      </c>
      <c r="D96">
        <f t="shared" si="15"/>
        <v>31</v>
      </c>
    </row>
    <row r="97" spans="1:5" x14ac:dyDescent="0.2">
      <c r="A97" s="1" t="s">
        <v>2313</v>
      </c>
      <c r="B97">
        <v>13</v>
      </c>
      <c r="C97">
        <v>18</v>
      </c>
      <c r="D97">
        <f t="shared" si="15"/>
        <v>31</v>
      </c>
    </row>
    <row r="98" spans="1:5" x14ac:dyDescent="0.2">
      <c r="A98" s="1" t="s">
        <v>2315</v>
      </c>
      <c r="B98">
        <v>13</v>
      </c>
      <c r="C98">
        <v>18</v>
      </c>
      <c r="D98">
        <f t="shared" ref="D98:D129" si="22">SUM(B98,C98)</f>
        <v>31</v>
      </c>
    </row>
    <row r="99" spans="1:5" x14ac:dyDescent="0.2">
      <c r="A99" s="1" t="s">
        <v>2320</v>
      </c>
      <c r="B99">
        <v>13</v>
      </c>
      <c r="C99">
        <v>18</v>
      </c>
      <c r="D99">
        <f t="shared" si="22"/>
        <v>31</v>
      </c>
    </row>
    <row r="100" spans="1:5" x14ac:dyDescent="0.2">
      <c r="A100" s="1" t="s">
        <v>2323</v>
      </c>
      <c r="B100">
        <v>13</v>
      </c>
      <c r="C100">
        <v>18</v>
      </c>
      <c r="D100">
        <f t="shared" si="22"/>
        <v>31</v>
      </c>
    </row>
    <row r="101" spans="1:5" x14ac:dyDescent="0.2">
      <c r="A101" s="1" t="s">
        <v>2324</v>
      </c>
      <c r="B101">
        <v>13</v>
      </c>
      <c r="C101">
        <v>18</v>
      </c>
      <c r="D101">
        <f t="shared" si="22"/>
        <v>31</v>
      </c>
      <c r="E101" t="s">
        <v>2325</v>
      </c>
    </row>
    <row r="102" spans="1:5" x14ac:dyDescent="0.2">
      <c r="A102" s="1" t="s">
        <v>2327</v>
      </c>
      <c r="B102">
        <v>13</v>
      </c>
      <c r="C102">
        <v>18</v>
      </c>
      <c r="D102">
        <f t="shared" si="22"/>
        <v>31</v>
      </c>
    </row>
    <row r="103" spans="1:5" x14ac:dyDescent="0.2">
      <c r="A103" s="1" t="s">
        <v>2335</v>
      </c>
      <c r="B103">
        <v>14</v>
      </c>
      <c r="C103">
        <v>17</v>
      </c>
      <c r="D103">
        <f t="shared" si="22"/>
        <v>31</v>
      </c>
    </row>
    <row r="104" spans="1:5" x14ac:dyDescent="0.2">
      <c r="A104" s="1" t="s">
        <v>2337</v>
      </c>
      <c r="B104">
        <v>13</v>
      </c>
      <c r="C104">
        <v>18</v>
      </c>
      <c r="D104">
        <f t="shared" si="22"/>
        <v>31</v>
      </c>
    </row>
    <row r="105" spans="1:5" x14ac:dyDescent="0.2">
      <c r="A105" s="1" t="s">
        <v>2342</v>
      </c>
      <c r="B105">
        <v>13</v>
      </c>
      <c r="C105">
        <v>18</v>
      </c>
      <c r="D105">
        <f t="shared" si="22"/>
        <v>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E18A3-5A44-4734-A3BC-FBD04950E501}">
  <dimension ref="A1:G97"/>
  <sheetViews>
    <sheetView workbookViewId="0">
      <selection activeCell="H15" sqref="H15"/>
    </sheetView>
  </sheetViews>
  <sheetFormatPr baseColWidth="10" defaultColWidth="8.83203125" defaultRowHeight="15" x14ac:dyDescent="0.2"/>
  <cols>
    <col min="1" max="1" width="52.1640625" customWidth="1"/>
    <col min="2" max="2" width="11.83203125" customWidth="1"/>
    <col min="3" max="3" width="15.1640625" bestFit="1" customWidth="1"/>
    <col min="5" max="5" width="24.1640625" customWidth="1"/>
  </cols>
  <sheetData>
    <row r="1" spans="1:5" x14ac:dyDescent="0.2">
      <c r="A1" s="32" t="s">
        <v>51</v>
      </c>
      <c r="B1" s="32" t="s">
        <v>52</v>
      </c>
      <c r="C1" s="32" t="s">
        <v>53</v>
      </c>
      <c r="D1" s="32" t="s">
        <v>54</v>
      </c>
      <c r="E1" s="32" t="s">
        <v>55</v>
      </c>
    </row>
    <row r="2" spans="1:5" x14ac:dyDescent="0.2">
      <c r="A2" s="14" t="s">
        <v>444</v>
      </c>
      <c r="B2" s="14">
        <v>12</v>
      </c>
      <c r="C2" s="14">
        <v>17</v>
      </c>
      <c r="D2" s="14">
        <f>SUM(B2, C2)</f>
        <v>29</v>
      </c>
      <c r="E2" s="16"/>
    </row>
    <row r="3" spans="1:5" x14ac:dyDescent="0.2">
      <c r="A3" s="68" t="s">
        <v>591</v>
      </c>
      <c r="B3" s="68">
        <v>12</v>
      </c>
      <c r="C3" s="14">
        <v>17</v>
      </c>
      <c r="D3" s="16">
        <f>SUM(B3, C3)</f>
        <v>29</v>
      </c>
      <c r="E3" s="16"/>
    </row>
    <row r="4" spans="1:5" x14ac:dyDescent="0.2">
      <c r="A4" s="68" t="s">
        <v>593</v>
      </c>
      <c r="B4" s="68">
        <v>12</v>
      </c>
      <c r="C4" s="14">
        <v>17</v>
      </c>
      <c r="D4" s="16">
        <f>SUM(B4, C4)</f>
        <v>29</v>
      </c>
      <c r="E4" s="16"/>
    </row>
    <row r="5" spans="1:5" x14ac:dyDescent="0.2">
      <c r="A5" s="68" t="s">
        <v>854</v>
      </c>
      <c r="B5" s="16">
        <v>13</v>
      </c>
      <c r="C5" s="16">
        <v>16</v>
      </c>
      <c r="D5" s="68">
        <f>SUM(B5, C5)</f>
        <v>29</v>
      </c>
      <c r="E5" s="77"/>
    </row>
    <row r="6" spans="1:5" x14ac:dyDescent="0.2">
      <c r="A6" s="14" t="s">
        <v>1115</v>
      </c>
      <c r="B6" s="16">
        <v>13</v>
      </c>
      <c r="C6" s="16">
        <v>16</v>
      </c>
      <c r="D6" s="16">
        <f>SUM(B6, C6)</f>
        <v>29</v>
      </c>
      <c r="E6" s="16"/>
    </row>
    <row r="7" spans="1:5" x14ac:dyDescent="0.2">
      <c r="A7" s="68" t="s">
        <v>1734</v>
      </c>
      <c r="B7" s="73">
        <v>12</v>
      </c>
      <c r="C7" s="73">
        <v>17</v>
      </c>
      <c r="D7" s="63">
        <f>SUM(B7,C7)</f>
        <v>29</v>
      </c>
      <c r="E7" s="73" t="s">
        <v>1735</v>
      </c>
    </row>
    <row r="8" spans="1:5" x14ac:dyDescent="0.2">
      <c r="A8" s="63" t="s">
        <v>1746</v>
      </c>
      <c r="B8" s="75">
        <v>13</v>
      </c>
      <c r="C8" s="75">
        <v>16</v>
      </c>
      <c r="D8" s="63">
        <f>SUM(B8,C8)</f>
        <v>29</v>
      </c>
      <c r="E8" s="73" t="s">
        <v>1735</v>
      </c>
    </row>
    <row r="9" spans="1:5" x14ac:dyDescent="0.2">
      <c r="A9" s="14" t="s">
        <v>1907</v>
      </c>
      <c r="B9" s="16">
        <v>13</v>
      </c>
      <c r="C9" s="16">
        <v>16</v>
      </c>
      <c r="D9" s="16">
        <f>SUM(B9,C9)</f>
        <v>29</v>
      </c>
      <c r="E9" s="16"/>
    </row>
    <row r="10" spans="1:5" x14ac:dyDescent="0.2">
      <c r="A10" s="14" t="s">
        <v>442</v>
      </c>
      <c r="B10" s="14">
        <v>13</v>
      </c>
      <c r="C10" s="14">
        <v>17</v>
      </c>
      <c r="D10" s="14">
        <f t="shared" ref="D10:D53" si="0">SUM(B10, C10)</f>
        <v>30</v>
      </c>
      <c r="E10" s="16"/>
    </row>
    <row r="11" spans="1:5" x14ac:dyDescent="0.2">
      <c r="A11" s="14" t="s">
        <v>443</v>
      </c>
      <c r="B11" s="14">
        <v>13</v>
      </c>
      <c r="C11" s="14">
        <v>17</v>
      </c>
      <c r="D11" s="14">
        <f t="shared" si="0"/>
        <v>30</v>
      </c>
      <c r="E11" s="16"/>
    </row>
    <row r="12" spans="1:5" x14ac:dyDescent="0.2">
      <c r="A12" s="14" t="s">
        <v>445</v>
      </c>
      <c r="B12" s="14">
        <v>13</v>
      </c>
      <c r="C12" s="14">
        <v>17</v>
      </c>
      <c r="D12" s="14">
        <f t="shared" si="0"/>
        <v>30</v>
      </c>
      <c r="E12" s="16" t="s">
        <v>396</v>
      </c>
    </row>
    <row r="13" spans="1:5" x14ac:dyDescent="0.2">
      <c r="A13" s="14" t="s">
        <v>447</v>
      </c>
      <c r="B13" s="14">
        <v>13</v>
      </c>
      <c r="C13" s="14">
        <v>17</v>
      </c>
      <c r="D13" s="14">
        <f t="shared" si="0"/>
        <v>30</v>
      </c>
      <c r="E13" s="16"/>
    </row>
    <row r="14" spans="1:5" x14ac:dyDescent="0.2">
      <c r="A14" s="14" t="s">
        <v>448</v>
      </c>
      <c r="B14" s="14">
        <v>13</v>
      </c>
      <c r="C14" s="14">
        <v>17</v>
      </c>
      <c r="D14" s="14">
        <f t="shared" si="0"/>
        <v>30</v>
      </c>
      <c r="E14" s="16"/>
    </row>
    <row r="15" spans="1:5" x14ac:dyDescent="0.2">
      <c r="A15" s="14" t="s">
        <v>449</v>
      </c>
      <c r="B15" s="14">
        <v>13</v>
      </c>
      <c r="C15" s="14">
        <v>17</v>
      </c>
      <c r="D15" s="14">
        <f t="shared" si="0"/>
        <v>30</v>
      </c>
      <c r="E15" s="16"/>
    </row>
    <row r="16" spans="1:5" x14ac:dyDescent="0.2">
      <c r="A16" s="14" t="s">
        <v>450</v>
      </c>
      <c r="B16" s="14">
        <v>12</v>
      </c>
      <c r="C16" s="14">
        <v>18</v>
      </c>
      <c r="D16" s="14">
        <f t="shared" si="0"/>
        <v>30</v>
      </c>
      <c r="E16" s="16"/>
    </row>
    <row r="17" spans="1:5" x14ac:dyDescent="0.2">
      <c r="A17" s="64" t="s">
        <v>451</v>
      </c>
      <c r="B17" s="78">
        <v>12</v>
      </c>
      <c r="C17" s="14">
        <v>18</v>
      </c>
      <c r="D17" s="14">
        <f t="shared" si="0"/>
        <v>30</v>
      </c>
      <c r="E17" s="16"/>
    </row>
    <row r="18" spans="1:5" x14ac:dyDescent="0.2">
      <c r="A18" s="64" t="s">
        <v>527</v>
      </c>
      <c r="B18" s="70">
        <v>13</v>
      </c>
      <c r="C18" s="16">
        <v>17</v>
      </c>
      <c r="D18" s="16">
        <f t="shared" si="0"/>
        <v>30</v>
      </c>
      <c r="E18" s="16"/>
    </row>
    <row r="19" spans="1:5" x14ac:dyDescent="0.2">
      <c r="A19" s="64" t="s">
        <v>528</v>
      </c>
      <c r="B19" s="70">
        <v>12</v>
      </c>
      <c r="C19" s="16">
        <v>18</v>
      </c>
      <c r="D19" s="16">
        <f t="shared" si="0"/>
        <v>30</v>
      </c>
      <c r="E19" s="16"/>
    </row>
    <row r="20" spans="1:5" x14ac:dyDescent="0.2">
      <c r="A20" s="64" t="s">
        <v>529</v>
      </c>
      <c r="B20" s="70">
        <v>13</v>
      </c>
      <c r="C20" s="16">
        <v>17</v>
      </c>
      <c r="D20" s="16">
        <f t="shared" si="0"/>
        <v>30</v>
      </c>
      <c r="E20" s="16"/>
    </row>
    <row r="21" spans="1:5" x14ac:dyDescent="0.2">
      <c r="A21" s="22" t="s">
        <v>553</v>
      </c>
      <c r="B21" s="23">
        <v>13</v>
      </c>
      <c r="C21" s="14">
        <v>17</v>
      </c>
      <c r="D21" s="16">
        <f t="shared" si="0"/>
        <v>30</v>
      </c>
      <c r="E21" s="16"/>
    </row>
    <row r="22" spans="1:5" x14ac:dyDescent="0.2">
      <c r="A22" s="24" t="s">
        <v>554</v>
      </c>
      <c r="B22" s="25">
        <v>13</v>
      </c>
      <c r="C22" s="14">
        <v>17</v>
      </c>
      <c r="D22" s="16">
        <f t="shared" si="0"/>
        <v>30</v>
      </c>
      <c r="E22" s="16"/>
    </row>
    <row r="23" spans="1:5" x14ac:dyDescent="0.2">
      <c r="A23" s="24" t="s">
        <v>556</v>
      </c>
      <c r="B23" s="25">
        <v>13</v>
      </c>
      <c r="C23" s="14">
        <v>17</v>
      </c>
      <c r="D23" s="16">
        <f t="shared" si="0"/>
        <v>30</v>
      </c>
      <c r="E23" s="16"/>
    </row>
    <row r="24" spans="1:5" x14ac:dyDescent="0.2">
      <c r="A24" s="22" t="s">
        <v>557</v>
      </c>
      <c r="B24" s="23">
        <v>13</v>
      </c>
      <c r="C24" s="14">
        <v>17</v>
      </c>
      <c r="D24" s="16">
        <f t="shared" si="0"/>
        <v>30</v>
      </c>
      <c r="E24" s="16"/>
    </row>
    <row r="25" spans="1:5" x14ac:dyDescent="0.2">
      <c r="A25" s="24" t="s">
        <v>592</v>
      </c>
      <c r="B25" s="25">
        <v>13</v>
      </c>
      <c r="C25" s="14">
        <v>17</v>
      </c>
      <c r="D25" s="16">
        <f t="shared" si="0"/>
        <v>30</v>
      </c>
      <c r="E25" s="16"/>
    </row>
    <row r="26" spans="1:5" x14ac:dyDescent="0.2">
      <c r="A26" s="24" t="s">
        <v>594</v>
      </c>
      <c r="B26" s="25">
        <v>12</v>
      </c>
      <c r="C26" s="14">
        <v>18</v>
      </c>
      <c r="D26" s="16">
        <f t="shared" si="0"/>
        <v>30</v>
      </c>
      <c r="E26" s="16"/>
    </row>
    <row r="27" spans="1:5" x14ac:dyDescent="0.2">
      <c r="A27" s="22" t="s">
        <v>595</v>
      </c>
      <c r="B27" s="23">
        <v>13</v>
      </c>
      <c r="C27" s="14">
        <v>17</v>
      </c>
      <c r="D27" s="16">
        <f t="shared" si="0"/>
        <v>30</v>
      </c>
      <c r="E27" s="16"/>
    </row>
    <row r="28" spans="1:5" x14ac:dyDescent="0.2">
      <c r="A28" s="22" t="s">
        <v>597</v>
      </c>
      <c r="B28" s="78">
        <v>13</v>
      </c>
      <c r="C28" s="14">
        <v>17</v>
      </c>
      <c r="D28" s="16">
        <f t="shared" si="0"/>
        <v>30</v>
      </c>
      <c r="E28" s="16"/>
    </row>
    <row r="29" spans="1:5" x14ac:dyDescent="0.2">
      <c r="A29" s="24" t="s">
        <v>598</v>
      </c>
      <c r="B29" s="25">
        <v>12</v>
      </c>
      <c r="C29" s="14">
        <v>18</v>
      </c>
      <c r="D29" s="16">
        <f t="shared" si="0"/>
        <v>30</v>
      </c>
      <c r="E29" s="16"/>
    </row>
    <row r="30" spans="1:5" x14ac:dyDescent="0.2">
      <c r="A30" s="22" t="s">
        <v>599</v>
      </c>
      <c r="B30" s="23">
        <v>13</v>
      </c>
      <c r="C30" s="14">
        <v>17</v>
      </c>
      <c r="D30" s="16">
        <f t="shared" si="0"/>
        <v>30</v>
      </c>
      <c r="E30" s="16"/>
    </row>
    <row r="31" spans="1:5" x14ac:dyDescent="0.2">
      <c r="A31" s="24" t="s">
        <v>600</v>
      </c>
      <c r="B31" s="25">
        <v>13</v>
      </c>
      <c r="C31" s="14">
        <v>17</v>
      </c>
      <c r="D31" s="16">
        <f t="shared" si="0"/>
        <v>30</v>
      </c>
      <c r="E31" s="16"/>
    </row>
    <row r="32" spans="1:5" x14ac:dyDescent="0.2">
      <c r="A32" s="22" t="s">
        <v>601</v>
      </c>
      <c r="B32" s="68">
        <v>13</v>
      </c>
      <c r="C32" s="14">
        <v>17</v>
      </c>
      <c r="D32" s="16">
        <f t="shared" si="0"/>
        <v>30</v>
      </c>
      <c r="E32" s="16"/>
    </row>
    <row r="33" spans="1:5" x14ac:dyDescent="0.2">
      <c r="A33" s="24" t="s">
        <v>602</v>
      </c>
      <c r="B33" s="25">
        <v>13</v>
      </c>
      <c r="C33" s="14">
        <v>17</v>
      </c>
      <c r="D33" s="16">
        <f t="shared" si="0"/>
        <v>30</v>
      </c>
      <c r="E33" s="16"/>
    </row>
    <row r="34" spans="1:5" x14ac:dyDescent="0.2">
      <c r="A34" s="22" t="s">
        <v>846</v>
      </c>
      <c r="B34" s="70">
        <v>13</v>
      </c>
      <c r="C34" s="16">
        <v>17</v>
      </c>
      <c r="D34" s="68">
        <f t="shared" si="0"/>
        <v>30</v>
      </c>
      <c r="E34" s="77"/>
    </row>
    <row r="35" spans="1:5" x14ac:dyDescent="0.2">
      <c r="A35" s="24" t="s">
        <v>847</v>
      </c>
      <c r="B35" s="70">
        <v>14</v>
      </c>
      <c r="C35" s="16">
        <v>16</v>
      </c>
      <c r="D35" s="68">
        <f t="shared" si="0"/>
        <v>30</v>
      </c>
      <c r="E35" s="76"/>
    </row>
    <row r="36" spans="1:5" x14ac:dyDescent="0.2">
      <c r="A36" s="22" t="s">
        <v>848</v>
      </c>
      <c r="B36" s="70">
        <v>13</v>
      </c>
      <c r="C36" s="16">
        <v>17</v>
      </c>
      <c r="D36" s="68">
        <f t="shared" si="0"/>
        <v>30</v>
      </c>
      <c r="E36" s="77"/>
    </row>
    <row r="37" spans="1:5" x14ac:dyDescent="0.2">
      <c r="A37" s="24" t="s">
        <v>849</v>
      </c>
      <c r="B37" s="70">
        <v>14</v>
      </c>
      <c r="C37" s="16">
        <v>16</v>
      </c>
      <c r="D37" s="68">
        <f t="shared" si="0"/>
        <v>30</v>
      </c>
      <c r="E37" s="76"/>
    </row>
    <row r="38" spans="1:5" x14ac:dyDescent="0.2">
      <c r="A38" s="22" t="s">
        <v>850</v>
      </c>
      <c r="B38" s="16">
        <v>13</v>
      </c>
      <c r="C38" s="16">
        <v>17</v>
      </c>
      <c r="D38" s="26">
        <f t="shared" si="0"/>
        <v>30</v>
      </c>
      <c r="E38" s="27"/>
    </row>
    <row r="39" spans="1:5" x14ac:dyDescent="0.2">
      <c r="A39" s="22" t="s">
        <v>852</v>
      </c>
      <c r="B39" s="16">
        <v>13</v>
      </c>
      <c r="C39" s="16">
        <v>17</v>
      </c>
      <c r="D39" s="26">
        <f t="shared" si="0"/>
        <v>30</v>
      </c>
      <c r="E39" s="27"/>
    </row>
    <row r="40" spans="1:5" x14ac:dyDescent="0.2">
      <c r="A40" s="24" t="s">
        <v>853</v>
      </c>
      <c r="B40" s="16">
        <v>13</v>
      </c>
      <c r="C40" s="16">
        <v>17</v>
      </c>
      <c r="D40" s="26">
        <f t="shared" si="0"/>
        <v>30</v>
      </c>
      <c r="E40" s="28"/>
    </row>
    <row r="41" spans="1:5" x14ac:dyDescent="0.2">
      <c r="A41" s="24" t="s">
        <v>855</v>
      </c>
      <c r="B41" s="16">
        <v>13</v>
      </c>
      <c r="C41" s="16">
        <v>17</v>
      </c>
      <c r="D41" s="26">
        <f t="shared" si="0"/>
        <v>30</v>
      </c>
      <c r="E41" s="28"/>
    </row>
    <row r="42" spans="1:5" x14ac:dyDescent="0.2">
      <c r="A42" s="22" t="s">
        <v>856</v>
      </c>
      <c r="B42" s="16">
        <v>12</v>
      </c>
      <c r="C42" s="16">
        <v>18</v>
      </c>
      <c r="D42" s="26">
        <f t="shared" si="0"/>
        <v>30</v>
      </c>
      <c r="E42" s="27"/>
    </row>
    <row r="43" spans="1:5" x14ac:dyDescent="0.2">
      <c r="A43" s="64" t="s">
        <v>1112</v>
      </c>
      <c r="B43" s="16">
        <v>13</v>
      </c>
      <c r="C43" s="16">
        <v>17</v>
      </c>
      <c r="D43" s="74">
        <f t="shared" si="0"/>
        <v>30</v>
      </c>
      <c r="E43" s="70"/>
    </row>
    <row r="44" spans="1:5" x14ac:dyDescent="0.2">
      <c r="A44" s="64" t="s">
        <v>1113</v>
      </c>
      <c r="B44" s="16">
        <v>13</v>
      </c>
      <c r="C44" s="16">
        <v>17</v>
      </c>
      <c r="D44" s="74">
        <f t="shared" si="0"/>
        <v>30</v>
      </c>
      <c r="E44" s="70"/>
    </row>
    <row r="45" spans="1:5" x14ac:dyDescent="0.2">
      <c r="A45" s="64" t="s">
        <v>1114</v>
      </c>
      <c r="B45" s="16">
        <v>13</v>
      </c>
      <c r="C45" s="16">
        <v>17</v>
      </c>
      <c r="D45" s="74">
        <f t="shared" si="0"/>
        <v>30</v>
      </c>
      <c r="E45" s="70"/>
    </row>
    <row r="46" spans="1:5" x14ac:dyDescent="0.2">
      <c r="A46" s="64" t="s">
        <v>1116</v>
      </c>
      <c r="B46" s="16">
        <v>14</v>
      </c>
      <c r="C46" s="16">
        <v>16</v>
      </c>
      <c r="D46" s="74">
        <f t="shared" si="0"/>
        <v>30</v>
      </c>
      <c r="E46" s="70"/>
    </row>
    <row r="47" spans="1:5" x14ac:dyDescent="0.2">
      <c r="A47" s="64" t="s">
        <v>1117</v>
      </c>
      <c r="B47" s="16">
        <v>13</v>
      </c>
      <c r="C47" s="16">
        <v>17</v>
      </c>
      <c r="D47" s="74">
        <f t="shared" si="0"/>
        <v>30</v>
      </c>
      <c r="E47" s="70"/>
    </row>
    <row r="48" spans="1:5" x14ac:dyDescent="0.2">
      <c r="A48" s="64" t="s">
        <v>1118</v>
      </c>
      <c r="B48" s="16">
        <v>14</v>
      </c>
      <c r="C48" s="16">
        <v>16</v>
      </c>
      <c r="D48" s="74">
        <f t="shared" si="0"/>
        <v>30</v>
      </c>
      <c r="E48" s="70"/>
    </row>
    <row r="49" spans="1:5" x14ac:dyDescent="0.2">
      <c r="A49" s="64" t="s">
        <v>1119</v>
      </c>
      <c r="B49" s="16">
        <v>14</v>
      </c>
      <c r="C49" s="16">
        <v>16</v>
      </c>
      <c r="D49" s="74">
        <f t="shared" si="0"/>
        <v>30</v>
      </c>
      <c r="E49" s="70"/>
    </row>
    <row r="50" spans="1:5" x14ac:dyDescent="0.2">
      <c r="A50" s="14" t="s">
        <v>1120</v>
      </c>
      <c r="B50" s="16">
        <v>14</v>
      </c>
      <c r="C50" s="16">
        <v>16</v>
      </c>
      <c r="D50" s="16">
        <f t="shared" si="0"/>
        <v>30</v>
      </c>
      <c r="E50" s="16"/>
    </row>
    <row r="51" spans="1:5" x14ac:dyDescent="0.2">
      <c r="A51" s="14" t="s">
        <v>1121</v>
      </c>
      <c r="B51" s="16">
        <v>14</v>
      </c>
      <c r="C51" s="16">
        <v>16</v>
      </c>
      <c r="D51" s="16">
        <f t="shared" si="0"/>
        <v>30</v>
      </c>
      <c r="E51" s="16"/>
    </row>
    <row r="52" spans="1:5" x14ac:dyDescent="0.2">
      <c r="A52" s="14" t="s">
        <v>1122</v>
      </c>
      <c r="B52" s="16">
        <v>13</v>
      </c>
      <c r="C52" s="16">
        <v>17</v>
      </c>
      <c r="D52" s="16">
        <f t="shared" si="0"/>
        <v>30</v>
      </c>
      <c r="E52" s="16"/>
    </row>
    <row r="53" spans="1:5" x14ac:dyDescent="0.2">
      <c r="A53" s="14" t="s">
        <v>1127</v>
      </c>
      <c r="B53" s="16">
        <v>14</v>
      </c>
      <c r="C53" s="16">
        <v>16</v>
      </c>
      <c r="D53" s="16">
        <f t="shared" si="0"/>
        <v>30</v>
      </c>
      <c r="E53" s="16"/>
    </row>
    <row r="54" spans="1:5" x14ac:dyDescent="0.2">
      <c r="A54" s="68" t="s">
        <v>1732</v>
      </c>
      <c r="B54" s="73">
        <v>14</v>
      </c>
      <c r="C54" s="73">
        <v>16</v>
      </c>
      <c r="D54" s="63">
        <f t="shared" ref="D54:D68" si="1">SUM(B54,C54)</f>
        <v>30</v>
      </c>
      <c r="E54" s="73"/>
    </row>
    <row r="55" spans="1:5" x14ac:dyDescent="0.2">
      <c r="A55" s="63" t="s">
        <v>1733</v>
      </c>
      <c r="B55" s="75">
        <v>13</v>
      </c>
      <c r="C55" s="75">
        <v>17</v>
      </c>
      <c r="D55" s="63">
        <f t="shared" si="1"/>
        <v>30</v>
      </c>
      <c r="E55" s="75"/>
    </row>
    <row r="56" spans="1:5" x14ac:dyDescent="0.2">
      <c r="A56" s="63" t="s">
        <v>1736</v>
      </c>
      <c r="B56" s="75">
        <v>14</v>
      </c>
      <c r="C56" s="75">
        <v>16</v>
      </c>
      <c r="D56" s="63">
        <f t="shared" si="1"/>
        <v>30</v>
      </c>
      <c r="E56" s="73" t="s">
        <v>1735</v>
      </c>
    </row>
    <row r="57" spans="1:5" x14ac:dyDescent="0.2">
      <c r="A57" s="63" t="s">
        <v>1740</v>
      </c>
      <c r="B57" s="75">
        <v>14</v>
      </c>
      <c r="C57" s="75">
        <v>16</v>
      </c>
      <c r="D57" s="63">
        <f t="shared" si="1"/>
        <v>30</v>
      </c>
      <c r="E57" s="75"/>
    </row>
    <row r="58" spans="1:5" x14ac:dyDescent="0.2">
      <c r="A58" s="68" t="s">
        <v>1741</v>
      </c>
      <c r="B58" s="73">
        <v>13</v>
      </c>
      <c r="C58" s="73">
        <v>17</v>
      </c>
      <c r="D58" s="63">
        <f t="shared" si="1"/>
        <v>30</v>
      </c>
      <c r="E58" s="73"/>
    </row>
    <row r="59" spans="1:5" x14ac:dyDescent="0.2">
      <c r="A59" s="63" t="s">
        <v>1742</v>
      </c>
      <c r="B59" s="75">
        <v>14</v>
      </c>
      <c r="C59" s="75">
        <v>16</v>
      </c>
      <c r="D59" s="63">
        <f t="shared" si="1"/>
        <v>30</v>
      </c>
      <c r="E59" s="75"/>
    </row>
    <row r="60" spans="1:5" x14ac:dyDescent="0.2">
      <c r="A60" s="68" t="s">
        <v>1743</v>
      </c>
      <c r="B60" s="73">
        <v>14</v>
      </c>
      <c r="C60" s="73">
        <v>16</v>
      </c>
      <c r="D60" s="63">
        <f t="shared" si="1"/>
        <v>30</v>
      </c>
      <c r="E60" s="73" t="s">
        <v>1698</v>
      </c>
    </row>
    <row r="61" spans="1:5" x14ac:dyDescent="0.2">
      <c r="A61" s="14" t="s">
        <v>1906</v>
      </c>
      <c r="B61" s="16">
        <v>14</v>
      </c>
      <c r="C61" s="16">
        <v>16</v>
      </c>
      <c r="D61" s="16">
        <f t="shared" si="1"/>
        <v>30</v>
      </c>
      <c r="E61" s="16"/>
    </row>
    <row r="62" spans="1:5" x14ac:dyDescent="0.2">
      <c r="A62" s="14" t="s">
        <v>1908</v>
      </c>
      <c r="B62" s="16">
        <v>14</v>
      </c>
      <c r="C62" s="16">
        <v>16</v>
      </c>
      <c r="D62" s="16">
        <f t="shared" si="1"/>
        <v>30</v>
      </c>
      <c r="E62" s="16" t="s">
        <v>1909</v>
      </c>
    </row>
    <row r="63" spans="1:5" x14ac:dyDescent="0.2">
      <c r="A63" s="14" t="s">
        <v>1910</v>
      </c>
      <c r="B63" s="16">
        <v>14</v>
      </c>
      <c r="C63" s="16">
        <v>16</v>
      </c>
      <c r="D63" s="16">
        <f t="shared" si="1"/>
        <v>30</v>
      </c>
      <c r="E63" s="16"/>
    </row>
    <row r="64" spans="1:5" x14ac:dyDescent="0.2">
      <c r="A64" s="14" t="s">
        <v>1913</v>
      </c>
      <c r="B64" s="16">
        <v>13</v>
      </c>
      <c r="C64" s="16">
        <v>17</v>
      </c>
      <c r="D64" s="16">
        <f t="shared" si="1"/>
        <v>30</v>
      </c>
      <c r="E64" s="16"/>
    </row>
    <row r="65" spans="1:7" x14ac:dyDescent="0.2">
      <c r="A65" s="14" t="s">
        <v>1917</v>
      </c>
      <c r="B65" s="16">
        <v>14</v>
      </c>
      <c r="C65" s="16">
        <v>16</v>
      </c>
      <c r="D65" s="16">
        <f t="shared" si="1"/>
        <v>30</v>
      </c>
      <c r="E65" s="16"/>
    </row>
    <row r="66" spans="1:7" x14ac:dyDescent="0.2">
      <c r="A66" s="14" t="s">
        <v>1918</v>
      </c>
      <c r="B66" s="16">
        <v>14</v>
      </c>
      <c r="C66" s="16">
        <v>16</v>
      </c>
      <c r="D66" s="16">
        <f t="shared" si="1"/>
        <v>30</v>
      </c>
      <c r="E66" s="16"/>
    </row>
    <row r="67" spans="1:7" x14ac:dyDescent="0.2">
      <c r="A67" s="64" t="s">
        <v>1921</v>
      </c>
      <c r="B67" s="74">
        <v>13</v>
      </c>
      <c r="C67" s="74">
        <v>17</v>
      </c>
      <c r="D67" s="74">
        <f t="shared" si="1"/>
        <v>30</v>
      </c>
      <c r="E67" s="74" t="s">
        <v>1922</v>
      </c>
      <c r="F67" s="10"/>
      <c r="G67" s="8"/>
    </row>
    <row r="68" spans="1:7" x14ac:dyDescent="0.2">
      <c r="A68" s="64" t="s">
        <v>1923</v>
      </c>
      <c r="B68" s="74">
        <v>13</v>
      </c>
      <c r="C68" s="74">
        <v>17</v>
      </c>
      <c r="D68" s="74">
        <f t="shared" si="1"/>
        <v>30</v>
      </c>
      <c r="E68" s="74"/>
      <c r="F68" s="9"/>
      <c r="G68" s="7"/>
    </row>
    <row r="69" spans="1:7" x14ac:dyDescent="0.2">
      <c r="A69" s="64" t="s">
        <v>440</v>
      </c>
      <c r="B69" s="79">
        <v>13</v>
      </c>
      <c r="C69" s="79">
        <v>18</v>
      </c>
      <c r="D69" s="79">
        <f t="shared" ref="D69:D84" si="2">SUM(B69, C69)</f>
        <v>31</v>
      </c>
      <c r="E69" s="74" t="s">
        <v>396</v>
      </c>
      <c r="F69" s="10"/>
      <c r="G69" s="8"/>
    </row>
    <row r="70" spans="1:7" x14ac:dyDescent="0.2">
      <c r="A70" s="64" t="s">
        <v>441</v>
      </c>
      <c r="B70" s="79">
        <v>13</v>
      </c>
      <c r="C70" s="79">
        <v>18</v>
      </c>
      <c r="D70" s="79">
        <f t="shared" si="2"/>
        <v>31</v>
      </c>
      <c r="E70" s="74" t="s">
        <v>396</v>
      </c>
      <c r="F70" s="9"/>
      <c r="G70" s="7"/>
    </row>
    <row r="71" spans="1:7" x14ac:dyDescent="0.2">
      <c r="A71" s="64" t="s">
        <v>446</v>
      </c>
      <c r="B71" s="79">
        <v>13</v>
      </c>
      <c r="C71" s="79">
        <v>18</v>
      </c>
      <c r="D71" s="79">
        <f t="shared" si="2"/>
        <v>31</v>
      </c>
      <c r="E71" s="74"/>
      <c r="F71" s="10"/>
      <c r="G71" s="8"/>
    </row>
    <row r="72" spans="1:7" x14ac:dyDescent="0.2">
      <c r="A72" s="22" t="s">
        <v>555</v>
      </c>
      <c r="B72" s="26">
        <v>13</v>
      </c>
      <c r="C72" s="79">
        <v>18</v>
      </c>
      <c r="D72" s="74">
        <f t="shared" si="2"/>
        <v>31</v>
      </c>
      <c r="E72" s="74"/>
      <c r="F72" s="9"/>
      <c r="G72" s="7"/>
    </row>
    <row r="73" spans="1:7" x14ac:dyDescent="0.2">
      <c r="A73" s="24" t="s">
        <v>558</v>
      </c>
      <c r="B73" s="30">
        <v>13</v>
      </c>
      <c r="C73" s="79">
        <v>18</v>
      </c>
      <c r="D73" s="74">
        <f t="shared" si="2"/>
        <v>31</v>
      </c>
      <c r="E73" s="74"/>
      <c r="F73" s="10"/>
      <c r="G73" s="8"/>
    </row>
    <row r="74" spans="1:7" x14ac:dyDescent="0.2">
      <c r="A74" s="22" t="s">
        <v>559</v>
      </c>
      <c r="B74" s="26">
        <v>13</v>
      </c>
      <c r="C74" s="79">
        <v>18</v>
      </c>
      <c r="D74" s="74">
        <f t="shared" si="2"/>
        <v>31</v>
      </c>
      <c r="E74" s="74"/>
      <c r="F74" s="9"/>
      <c r="G74" s="7"/>
    </row>
    <row r="75" spans="1:7" x14ac:dyDescent="0.2">
      <c r="A75" s="22" t="s">
        <v>589</v>
      </c>
      <c r="B75" s="26">
        <v>13</v>
      </c>
      <c r="C75" s="79">
        <v>18</v>
      </c>
      <c r="D75" s="74">
        <f t="shared" si="2"/>
        <v>31</v>
      </c>
      <c r="E75" s="74"/>
      <c r="F75" s="10"/>
      <c r="G75" s="8"/>
    </row>
    <row r="76" spans="1:7" x14ac:dyDescent="0.2">
      <c r="A76" s="24" t="s">
        <v>590</v>
      </c>
      <c r="B76" s="30">
        <v>13</v>
      </c>
      <c r="C76" s="79">
        <v>18</v>
      </c>
      <c r="D76" s="74">
        <f t="shared" si="2"/>
        <v>31</v>
      </c>
      <c r="E76" s="74"/>
      <c r="F76" s="9"/>
      <c r="G76" s="7"/>
    </row>
    <row r="77" spans="1:7" x14ac:dyDescent="0.2">
      <c r="A77" s="24" t="s">
        <v>596</v>
      </c>
      <c r="B77" s="26">
        <v>13</v>
      </c>
      <c r="C77" s="79">
        <v>18</v>
      </c>
      <c r="D77" s="74">
        <f t="shared" si="2"/>
        <v>31</v>
      </c>
      <c r="E77" s="74"/>
      <c r="F77" s="10"/>
      <c r="G77" s="8"/>
    </row>
    <row r="78" spans="1:7" x14ac:dyDescent="0.2">
      <c r="A78" s="24" t="s">
        <v>851</v>
      </c>
      <c r="B78" s="74">
        <v>14</v>
      </c>
      <c r="C78" s="74">
        <v>17</v>
      </c>
      <c r="D78" s="26">
        <f t="shared" si="2"/>
        <v>31</v>
      </c>
      <c r="E78" s="81"/>
      <c r="F78" s="9"/>
      <c r="G78" s="7"/>
    </row>
    <row r="79" spans="1:7" x14ac:dyDescent="0.2">
      <c r="A79" s="24" t="s">
        <v>857</v>
      </c>
      <c r="B79" s="74">
        <v>13</v>
      </c>
      <c r="C79" s="74">
        <v>18</v>
      </c>
      <c r="D79" s="26">
        <f t="shared" si="2"/>
        <v>31</v>
      </c>
      <c r="E79" s="81"/>
      <c r="F79" s="10"/>
      <c r="G79" s="8"/>
    </row>
    <row r="80" spans="1:7" x14ac:dyDescent="0.2">
      <c r="A80" s="64" t="s">
        <v>1111</v>
      </c>
      <c r="B80" s="74">
        <v>13</v>
      </c>
      <c r="C80" s="74">
        <v>18</v>
      </c>
      <c r="D80" s="74">
        <f t="shared" si="2"/>
        <v>31</v>
      </c>
      <c r="E80" s="74"/>
      <c r="F80" s="9"/>
      <c r="G80" s="7"/>
    </row>
    <row r="81" spans="1:7" x14ac:dyDescent="0.2">
      <c r="A81" s="64" t="s">
        <v>1123</v>
      </c>
      <c r="B81" s="74">
        <v>14</v>
      </c>
      <c r="C81" s="74">
        <v>17</v>
      </c>
      <c r="D81" s="74">
        <f t="shared" si="2"/>
        <v>31</v>
      </c>
      <c r="E81" s="74"/>
      <c r="F81" s="10"/>
      <c r="G81" s="8"/>
    </row>
    <row r="82" spans="1:7" x14ac:dyDescent="0.2">
      <c r="A82" s="14" t="s">
        <v>1124</v>
      </c>
      <c r="B82" s="16">
        <v>13</v>
      </c>
      <c r="C82" s="16">
        <v>18</v>
      </c>
      <c r="D82" s="16">
        <f t="shared" si="2"/>
        <v>31</v>
      </c>
      <c r="E82" s="16"/>
    </row>
    <row r="83" spans="1:7" x14ac:dyDescent="0.2">
      <c r="A83" s="14" t="s">
        <v>1125</v>
      </c>
      <c r="B83" s="16">
        <v>13</v>
      </c>
      <c r="C83" s="16">
        <v>18</v>
      </c>
      <c r="D83" s="16">
        <f t="shared" si="2"/>
        <v>31</v>
      </c>
      <c r="E83" s="16"/>
    </row>
    <row r="84" spans="1:7" x14ac:dyDescent="0.2">
      <c r="A84" s="14" t="s">
        <v>1126</v>
      </c>
      <c r="B84" s="16">
        <v>14</v>
      </c>
      <c r="C84" s="16">
        <v>17</v>
      </c>
      <c r="D84" s="16">
        <f t="shared" si="2"/>
        <v>31</v>
      </c>
      <c r="E84" s="16"/>
    </row>
    <row r="85" spans="1:7" x14ac:dyDescent="0.2">
      <c r="A85" s="68" t="s">
        <v>1737</v>
      </c>
      <c r="B85" s="73">
        <v>14</v>
      </c>
      <c r="C85" s="73">
        <v>17</v>
      </c>
      <c r="D85" s="63">
        <f t="shared" ref="D85:D97" si="3">SUM(B85,C85)</f>
        <v>31</v>
      </c>
      <c r="E85" s="73" t="s">
        <v>1735</v>
      </c>
    </row>
    <row r="86" spans="1:7" x14ac:dyDescent="0.2">
      <c r="A86" s="63" t="s">
        <v>1738</v>
      </c>
      <c r="B86" s="75">
        <v>14</v>
      </c>
      <c r="C86" s="75">
        <v>17</v>
      </c>
      <c r="D86" s="63">
        <f t="shared" si="3"/>
        <v>31</v>
      </c>
      <c r="E86" s="73" t="s">
        <v>1735</v>
      </c>
    </row>
    <row r="87" spans="1:7" x14ac:dyDescent="0.2">
      <c r="A87" s="68" t="s">
        <v>1739</v>
      </c>
      <c r="B87" s="73">
        <v>14</v>
      </c>
      <c r="C87" s="73">
        <v>17</v>
      </c>
      <c r="D87" s="63">
        <f t="shared" si="3"/>
        <v>31</v>
      </c>
      <c r="E87" s="73"/>
    </row>
    <row r="88" spans="1:7" x14ac:dyDescent="0.2">
      <c r="A88" s="63" t="s">
        <v>1744</v>
      </c>
      <c r="B88" s="75">
        <v>14</v>
      </c>
      <c r="C88" s="75">
        <v>17</v>
      </c>
      <c r="D88" s="63">
        <f t="shared" si="3"/>
        <v>31</v>
      </c>
      <c r="E88" s="75"/>
    </row>
    <row r="89" spans="1:7" x14ac:dyDescent="0.2">
      <c r="A89" s="68" t="s">
        <v>1747</v>
      </c>
      <c r="B89" s="73">
        <v>14</v>
      </c>
      <c r="C89" s="73">
        <v>17</v>
      </c>
      <c r="D89" s="63">
        <f t="shared" si="3"/>
        <v>31</v>
      </c>
      <c r="E89" s="73"/>
    </row>
    <row r="90" spans="1:7" x14ac:dyDescent="0.2">
      <c r="A90" s="14" t="s">
        <v>1911</v>
      </c>
      <c r="B90" s="16">
        <v>14</v>
      </c>
      <c r="C90" s="16">
        <v>17</v>
      </c>
      <c r="D90" s="16">
        <f t="shared" si="3"/>
        <v>31</v>
      </c>
      <c r="E90" s="16"/>
    </row>
    <row r="91" spans="1:7" x14ac:dyDescent="0.2">
      <c r="A91" s="14" t="s">
        <v>1912</v>
      </c>
      <c r="B91" s="16">
        <v>14</v>
      </c>
      <c r="C91" s="16">
        <v>17</v>
      </c>
      <c r="D91" s="16">
        <f t="shared" si="3"/>
        <v>31</v>
      </c>
      <c r="E91" s="16"/>
    </row>
    <row r="92" spans="1:7" x14ac:dyDescent="0.2">
      <c r="A92" s="14" t="s">
        <v>1914</v>
      </c>
      <c r="B92" s="16">
        <v>14</v>
      </c>
      <c r="C92" s="16">
        <v>17</v>
      </c>
      <c r="D92" s="16">
        <f t="shared" si="3"/>
        <v>31</v>
      </c>
      <c r="E92" s="16"/>
    </row>
    <row r="93" spans="1:7" x14ac:dyDescent="0.2">
      <c r="A93" s="14" t="s">
        <v>1915</v>
      </c>
      <c r="B93" s="16">
        <v>13</v>
      </c>
      <c r="C93" s="16">
        <v>18</v>
      </c>
      <c r="D93" s="16">
        <f t="shared" si="3"/>
        <v>31</v>
      </c>
      <c r="E93" s="16"/>
    </row>
    <row r="94" spans="1:7" x14ac:dyDescent="0.2">
      <c r="A94" s="14" t="s">
        <v>1916</v>
      </c>
      <c r="B94" s="16">
        <v>13</v>
      </c>
      <c r="C94" s="16">
        <v>18</v>
      </c>
      <c r="D94" s="16">
        <f t="shared" si="3"/>
        <v>31</v>
      </c>
      <c r="E94" s="16"/>
    </row>
    <row r="95" spans="1:7" x14ac:dyDescent="0.2">
      <c r="A95" s="14" t="s">
        <v>1919</v>
      </c>
      <c r="B95" s="16">
        <v>13</v>
      </c>
      <c r="C95" s="16">
        <v>18</v>
      </c>
      <c r="D95" s="16">
        <f t="shared" si="3"/>
        <v>31</v>
      </c>
      <c r="E95" s="16" t="s">
        <v>1920</v>
      </c>
    </row>
    <row r="96" spans="1:7" x14ac:dyDescent="0.2">
      <c r="A96" s="14" t="s">
        <v>1924</v>
      </c>
      <c r="B96" s="16">
        <v>13</v>
      </c>
      <c r="C96" s="16">
        <v>18</v>
      </c>
      <c r="D96" s="16">
        <f t="shared" si="3"/>
        <v>31</v>
      </c>
      <c r="E96" s="16"/>
    </row>
    <row r="97" spans="1:5" x14ac:dyDescent="0.2">
      <c r="A97" s="68" t="s">
        <v>1745</v>
      </c>
      <c r="B97" s="73">
        <v>15</v>
      </c>
      <c r="C97" s="73">
        <v>17</v>
      </c>
      <c r="D97" s="63">
        <f t="shared" si="3"/>
        <v>32</v>
      </c>
      <c r="E97" s="80" t="s">
        <v>1698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A00C8-4437-4752-8D16-73BEAFB22BB3}">
  <dimension ref="A1:E114"/>
  <sheetViews>
    <sheetView zoomScale="167" workbookViewId="0">
      <selection activeCell="A24" sqref="A24"/>
    </sheetView>
  </sheetViews>
  <sheetFormatPr baseColWidth="10" defaultColWidth="8.83203125" defaultRowHeight="15" x14ac:dyDescent="0.2"/>
  <cols>
    <col min="1" max="1" width="54" customWidth="1"/>
    <col min="2" max="2" width="11.1640625" customWidth="1"/>
    <col min="3" max="3" width="15.1640625" bestFit="1" customWidth="1"/>
    <col min="4" max="4" width="16.33203125" customWidth="1"/>
    <col min="5" max="5" width="46.6640625" customWidth="1"/>
  </cols>
  <sheetData>
    <row r="1" spans="1:5" x14ac:dyDescent="0.2">
      <c r="A1" s="32" t="s">
        <v>51</v>
      </c>
      <c r="B1" s="32" t="s">
        <v>52</v>
      </c>
      <c r="C1" s="32" t="s">
        <v>53</v>
      </c>
      <c r="D1" s="32" t="s">
        <v>54</v>
      </c>
      <c r="E1" s="32" t="s">
        <v>55</v>
      </c>
    </row>
    <row r="2" spans="1:5" x14ac:dyDescent="0.2">
      <c r="A2" s="14" t="s">
        <v>134</v>
      </c>
      <c r="B2" s="14">
        <v>11</v>
      </c>
      <c r="C2" s="14">
        <v>18</v>
      </c>
      <c r="D2" s="15">
        <f t="shared" ref="D2:D33" si="0">SUM(B2, C2)</f>
        <v>29</v>
      </c>
      <c r="E2" s="16" t="s">
        <v>135</v>
      </c>
    </row>
    <row r="3" spans="1:5" x14ac:dyDescent="0.2">
      <c r="A3" s="14" t="s">
        <v>148</v>
      </c>
      <c r="B3" s="14">
        <v>11</v>
      </c>
      <c r="C3" s="14">
        <v>18</v>
      </c>
      <c r="D3" s="15">
        <f t="shared" si="0"/>
        <v>29</v>
      </c>
      <c r="E3" s="16"/>
    </row>
    <row r="4" spans="1:5" x14ac:dyDescent="0.2">
      <c r="A4" s="14" t="s">
        <v>213</v>
      </c>
      <c r="B4" s="14">
        <v>13</v>
      </c>
      <c r="C4" s="14">
        <v>16</v>
      </c>
      <c r="D4" s="14">
        <f t="shared" si="0"/>
        <v>29</v>
      </c>
      <c r="E4" s="16"/>
    </row>
    <row r="5" spans="1:5" x14ac:dyDescent="0.2">
      <c r="A5" s="14" t="s">
        <v>214</v>
      </c>
      <c r="B5" s="14">
        <v>12</v>
      </c>
      <c r="C5" s="14">
        <v>17</v>
      </c>
      <c r="D5" s="14">
        <f t="shared" si="0"/>
        <v>29</v>
      </c>
      <c r="E5" s="16"/>
    </row>
    <row r="6" spans="1:5" x14ac:dyDescent="0.2">
      <c r="A6" s="14" t="s">
        <v>217</v>
      </c>
      <c r="B6" s="14">
        <v>13</v>
      </c>
      <c r="C6" s="14">
        <v>16</v>
      </c>
      <c r="D6" s="14">
        <f t="shared" si="0"/>
        <v>29</v>
      </c>
      <c r="E6" s="16"/>
    </row>
    <row r="7" spans="1:5" x14ac:dyDescent="0.2">
      <c r="A7" s="14" t="s">
        <v>218</v>
      </c>
      <c r="B7" s="14">
        <v>13</v>
      </c>
      <c r="C7" s="14">
        <v>16</v>
      </c>
      <c r="D7" s="14">
        <f t="shared" si="0"/>
        <v>29</v>
      </c>
      <c r="E7" s="16"/>
    </row>
    <row r="8" spans="1:5" x14ac:dyDescent="0.2">
      <c r="A8" s="14" t="s">
        <v>221</v>
      </c>
      <c r="B8" s="14">
        <v>13</v>
      </c>
      <c r="C8" s="14">
        <v>16</v>
      </c>
      <c r="D8" s="14">
        <f t="shared" si="0"/>
        <v>29</v>
      </c>
      <c r="E8" s="16"/>
    </row>
    <row r="9" spans="1:5" x14ac:dyDescent="0.2">
      <c r="A9" s="14" t="s">
        <v>223</v>
      </c>
      <c r="B9" s="14">
        <v>13</v>
      </c>
      <c r="C9" s="14">
        <v>16</v>
      </c>
      <c r="D9" s="14">
        <f t="shared" si="0"/>
        <v>29</v>
      </c>
      <c r="E9" s="16"/>
    </row>
    <row r="10" spans="1:5" x14ac:dyDescent="0.2">
      <c r="A10" s="14" t="s">
        <v>227</v>
      </c>
      <c r="B10" s="14">
        <v>13</v>
      </c>
      <c r="C10" s="14">
        <v>16</v>
      </c>
      <c r="D10" s="14">
        <f t="shared" si="0"/>
        <v>29</v>
      </c>
      <c r="E10" s="16"/>
    </row>
    <row r="11" spans="1:5" x14ac:dyDescent="0.2">
      <c r="A11" s="14" t="s">
        <v>228</v>
      </c>
      <c r="B11" s="14">
        <v>13</v>
      </c>
      <c r="C11" s="14">
        <v>16</v>
      </c>
      <c r="D11" s="14">
        <f t="shared" si="0"/>
        <v>29</v>
      </c>
      <c r="E11" s="16"/>
    </row>
    <row r="12" spans="1:5" x14ac:dyDescent="0.2">
      <c r="A12" s="14" t="s">
        <v>125</v>
      </c>
      <c r="B12" s="14">
        <v>12</v>
      </c>
      <c r="C12" s="14">
        <v>18</v>
      </c>
      <c r="D12" s="15">
        <f t="shared" si="0"/>
        <v>30</v>
      </c>
      <c r="E12" s="16"/>
    </row>
    <row r="13" spans="1:5" x14ac:dyDescent="0.2">
      <c r="A13" s="14" t="s">
        <v>126</v>
      </c>
      <c r="B13" s="14">
        <v>12</v>
      </c>
      <c r="C13" s="14">
        <v>18</v>
      </c>
      <c r="D13" s="15">
        <f t="shared" si="0"/>
        <v>30</v>
      </c>
      <c r="E13" s="16"/>
    </row>
    <row r="14" spans="1:5" x14ac:dyDescent="0.2">
      <c r="A14" s="14" t="s">
        <v>127</v>
      </c>
      <c r="B14" s="14">
        <v>12</v>
      </c>
      <c r="C14" s="14">
        <v>18</v>
      </c>
      <c r="D14" s="15">
        <f t="shared" si="0"/>
        <v>30</v>
      </c>
      <c r="E14" s="16"/>
    </row>
    <row r="15" spans="1:5" x14ac:dyDescent="0.2">
      <c r="A15" s="14" t="s">
        <v>128</v>
      </c>
      <c r="B15" s="14">
        <v>12</v>
      </c>
      <c r="C15" s="14">
        <v>18</v>
      </c>
      <c r="D15" s="15">
        <f t="shared" si="0"/>
        <v>30</v>
      </c>
      <c r="E15" s="16"/>
    </row>
    <row r="16" spans="1:5" x14ac:dyDescent="0.2">
      <c r="A16" s="14" t="s">
        <v>129</v>
      </c>
      <c r="B16" s="14">
        <v>12</v>
      </c>
      <c r="C16" s="14">
        <v>18</v>
      </c>
      <c r="D16" s="15">
        <f t="shared" si="0"/>
        <v>30</v>
      </c>
      <c r="E16" s="16"/>
    </row>
    <row r="17" spans="1:5" x14ac:dyDescent="0.2">
      <c r="A17" s="14" t="s">
        <v>130</v>
      </c>
      <c r="B17" s="14">
        <v>12</v>
      </c>
      <c r="C17" s="14">
        <v>18</v>
      </c>
      <c r="D17" s="15">
        <f t="shared" si="0"/>
        <v>30</v>
      </c>
      <c r="E17" s="16"/>
    </row>
    <row r="18" spans="1:5" x14ac:dyDescent="0.2">
      <c r="A18" s="14" t="s">
        <v>136</v>
      </c>
      <c r="B18" s="14">
        <v>12</v>
      </c>
      <c r="C18" s="14">
        <v>18</v>
      </c>
      <c r="D18" s="15">
        <f t="shared" si="0"/>
        <v>30</v>
      </c>
      <c r="E18" s="16"/>
    </row>
    <row r="19" spans="1:5" x14ac:dyDescent="0.2">
      <c r="A19" s="14" t="s">
        <v>137</v>
      </c>
      <c r="B19" s="14">
        <v>12</v>
      </c>
      <c r="C19" s="14">
        <v>18</v>
      </c>
      <c r="D19" s="15">
        <f t="shared" si="0"/>
        <v>30</v>
      </c>
      <c r="E19" s="16"/>
    </row>
    <row r="20" spans="1:5" x14ac:dyDescent="0.2">
      <c r="A20" s="14" t="s">
        <v>139</v>
      </c>
      <c r="B20" s="14">
        <v>12</v>
      </c>
      <c r="C20" s="14">
        <v>18</v>
      </c>
      <c r="D20" s="15">
        <f t="shared" si="0"/>
        <v>30</v>
      </c>
      <c r="E20" s="16"/>
    </row>
    <row r="21" spans="1:5" x14ac:dyDescent="0.2">
      <c r="A21" s="14" t="s">
        <v>141</v>
      </c>
      <c r="B21" s="14">
        <v>12</v>
      </c>
      <c r="C21" s="14">
        <v>18</v>
      </c>
      <c r="D21" s="15">
        <f t="shared" si="0"/>
        <v>30</v>
      </c>
      <c r="E21" s="16"/>
    </row>
    <row r="22" spans="1:5" x14ac:dyDescent="0.2">
      <c r="A22" s="14" t="s">
        <v>142</v>
      </c>
      <c r="B22" s="14">
        <v>12</v>
      </c>
      <c r="C22" s="14">
        <v>18</v>
      </c>
      <c r="D22" s="15">
        <f t="shared" si="0"/>
        <v>30</v>
      </c>
      <c r="E22" s="16"/>
    </row>
    <row r="23" spans="1:5" x14ac:dyDescent="0.2">
      <c r="A23" s="14" t="s">
        <v>144</v>
      </c>
      <c r="B23" s="14">
        <v>12</v>
      </c>
      <c r="C23" s="14">
        <v>18</v>
      </c>
      <c r="D23" s="15">
        <f t="shared" si="0"/>
        <v>30</v>
      </c>
      <c r="E23" s="16"/>
    </row>
    <row r="24" spans="1:5" x14ac:dyDescent="0.2">
      <c r="A24" s="14" t="s">
        <v>145</v>
      </c>
      <c r="B24" s="14">
        <v>12</v>
      </c>
      <c r="C24" s="14">
        <v>18</v>
      </c>
      <c r="D24" s="15">
        <f t="shared" si="0"/>
        <v>30</v>
      </c>
      <c r="E24" s="16"/>
    </row>
    <row r="25" spans="1:5" x14ac:dyDescent="0.2">
      <c r="A25" s="14" t="s">
        <v>146</v>
      </c>
      <c r="B25" s="14">
        <v>12</v>
      </c>
      <c r="C25" s="14">
        <v>18</v>
      </c>
      <c r="D25" s="15">
        <f t="shared" si="0"/>
        <v>30</v>
      </c>
      <c r="E25" s="16"/>
    </row>
    <row r="26" spans="1:5" x14ac:dyDescent="0.2">
      <c r="A26" s="14" t="s">
        <v>147</v>
      </c>
      <c r="B26" s="14">
        <v>12</v>
      </c>
      <c r="C26" s="14">
        <v>18</v>
      </c>
      <c r="D26" s="15">
        <f t="shared" si="0"/>
        <v>30</v>
      </c>
      <c r="E26" s="16"/>
    </row>
    <row r="27" spans="1:5" x14ac:dyDescent="0.2">
      <c r="A27" s="14" t="s">
        <v>149</v>
      </c>
      <c r="B27" s="14">
        <v>12</v>
      </c>
      <c r="C27" s="14">
        <v>18</v>
      </c>
      <c r="D27" s="15">
        <f t="shared" si="0"/>
        <v>30</v>
      </c>
      <c r="E27" s="16"/>
    </row>
    <row r="28" spans="1:5" x14ac:dyDescent="0.2">
      <c r="A28" s="14" t="s">
        <v>150</v>
      </c>
      <c r="B28" s="14">
        <v>12</v>
      </c>
      <c r="C28" s="14">
        <v>18</v>
      </c>
      <c r="D28" s="15">
        <f t="shared" si="0"/>
        <v>30</v>
      </c>
      <c r="E28" s="16"/>
    </row>
    <row r="29" spans="1:5" x14ac:dyDescent="0.2">
      <c r="A29" s="14" t="s">
        <v>151</v>
      </c>
      <c r="B29" s="14">
        <v>12</v>
      </c>
      <c r="C29" s="14">
        <v>18</v>
      </c>
      <c r="D29" s="15">
        <f t="shared" si="0"/>
        <v>30</v>
      </c>
      <c r="E29" s="16"/>
    </row>
    <row r="30" spans="1:5" x14ac:dyDescent="0.2">
      <c r="A30" s="14" t="s">
        <v>152</v>
      </c>
      <c r="B30" s="14">
        <v>12</v>
      </c>
      <c r="C30" s="14">
        <v>18</v>
      </c>
      <c r="D30" s="15">
        <f t="shared" si="0"/>
        <v>30</v>
      </c>
      <c r="E30" s="16"/>
    </row>
    <row r="31" spans="1:5" x14ac:dyDescent="0.2">
      <c r="A31" s="14" t="s">
        <v>153</v>
      </c>
      <c r="B31" s="14">
        <v>12</v>
      </c>
      <c r="C31" s="14">
        <v>18</v>
      </c>
      <c r="D31" s="15">
        <f t="shared" si="0"/>
        <v>30</v>
      </c>
      <c r="E31" s="16"/>
    </row>
    <row r="32" spans="1:5" x14ac:dyDescent="0.2">
      <c r="A32" s="14" t="s">
        <v>155</v>
      </c>
      <c r="B32" s="14">
        <v>12</v>
      </c>
      <c r="C32" s="14">
        <v>18</v>
      </c>
      <c r="D32" s="15">
        <f t="shared" si="0"/>
        <v>30</v>
      </c>
      <c r="E32" s="16"/>
    </row>
    <row r="33" spans="1:5" x14ac:dyDescent="0.2">
      <c r="A33" s="14" t="s">
        <v>159</v>
      </c>
      <c r="B33" s="14">
        <v>12</v>
      </c>
      <c r="C33" s="14">
        <v>18</v>
      </c>
      <c r="D33" s="15">
        <f t="shared" si="0"/>
        <v>30</v>
      </c>
      <c r="E33" s="16"/>
    </row>
    <row r="34" spans="1:5" x14ac:dyDescent="0.2">
      <c r="A34" s="14" t="s">
        <v>164</v>
      </c>
      <c r="B34" s="14">
        <v>12</v>
      </c>
      <c r="C34" s="14">
        <v>18</v>
      </c>
      <c r="D34" s="15">
        <f t="shared" ref="D34:D65" si="1">SUM(B34, C34)</f>
        <v>30</v>
      </c>
      <c r="E34" s="16"/>
    </row>
    <row r="35" spans="1:5" x14ac:dyDescent="0.2">
      <c r="A35" s="14" t="s">
        <v>215</v>
      </c>
      <c r="B35" s="14">
        <v>13</v>
      </c>
      <c r="C35" s="14">
        <v>17</v>
      </c>
      <c r="D35" s="14">
        <f t="shared" si="1"/>
        <v>30</v>
      </c>
      <c r="E35" s="16"/>
    </row>
    <row r="36" spans="1:5" x14ac:dyDescent="0.2">
      <c r="A36" s="14" t="s">
        <v>216</v>
      </c>
      <c r="B36" s="14">
        <v>13</v>
      </c>
      <c r="C36" s="14">
        <v>17</v>
      </c>
      <c r="D36" s="14">
        <f t="shared" si="1"/>
        <v>30</v>
      </c>
      <c r="E36" s="16"/>
    </row>
    <row r="37" spans="1:5" x14ac:dyDescent="0.2">
      <c r="A37" s="14" t="s">
        <v>219</v>
      </c>
      <c r="B37" s="14">
        <v>13</v>
      </c>
      <c r="C37" s="14">
        <v>17</v>
      </c>
      <c r="D37" s="14">
        <f t="shared" si="1"/>
        <v>30</v>
      </c>
      <c r="E37" s="16"/>
    </row>
    <row r="38" spans="1:5" x14ac:dyDescent="0.2">
      <c r="A38" s="14" t="s">
        <v>222</v>
      </c>
      <c r="B38" s="14">
        <v>13</v>
      </c>
      <c r="C38" s="14">
        <v>17</v>
      </c>
      <c r="D38" s="14">
        <f t="shared" si="1"/>
        <v>30</v>
      </c>
      <c r="E38" s="16"/>
    </row>
    <row r="39" spans="1:5" x14ac:dyDescent="0.2">
      <c r="A39" s="14" t="s">
        <v>224</v>
      </c>
      <c r="B39" s="14">
        <v>12</v>
      </c>
      <c r="C39" s="14">
        <v>18</v>
      </c>
      <c r="D39" s="14">
        <f t="shared" si="1"/>
        <v>30</v>
      </c>
      <c r="E39" s="16"/>
    </row>
    <row r="40" spans="1:5" x14ac:dyDescent="0.2">
      <c r="A40" s="14" t="s">
        <v>225</v>
      </c>
      <c r="B40" s="14">
        <v>13</v>
      </c>
      <c r="C40" s="14">
        <v>17</v>
      </c>
      <c r="D40" s="14">
        <f t="shared" si="1"/>
        <v>30</v>
      </c>
      <c r="E40" s="16"/>
    </row>
    <row r="41" spans="1:5" x14ac:dyDescent="0.2">
      <c r="A41" s="14" t="s">
        <v>226</v>
      </c>
      <c r="B41" s="14">
        <v>13</v>
      </c>
      <c r="C41" s="14">
        <v>17</v>
      </c>
      <c r="D41" s="14">
        <f t="shared" si="1"/>
        <v>30</v>
      </c>
      <c r="E41" s="16"/>
    </row>
    <row r="42" spans="1:5" x14ac:dyDescent="0.2">
      <c r="A42" s="14" t="s">
        <v>229</v>
      </c>
      <c r="B42" s="14">
        <v>13</v>
      </c>
      <c r="C42" s="14">
        <v>17</v>
      </c>
      <c r="D42" s="14">
        <f t="shared" si="1"/>
        <v>30</v>
      </c>
      <c r="E42" s="16"/>
    </row>
    <row r="43" spans="1:5" x14ac:dyDescent="0.2">
      <c r="A43" s="14" t="s">
        <v>230</v>
      </c>
      <c r="B43" s="14">
        <v>13</v>
      </c>
      <c r="C43" s="14">
        <v>17</v>
      </c>
      <c r="D43" s="14">
        <f t="shared" si="1"/>
        <v>30</v>
      </c>
      <c r="E43" s="16"/>
    </row>
    <row r="44" spans="1:5" x14ac:dyDescent="0.2">
      <c r="A44" s="14" t="s">
        <v>231</v>
      </c>
      <c r="B44" s="14">
        <v>13</v>
      </c>
      <c r="C44" s="14">
        <v>17</v>
      </c>
      <c r="D44" s="14">
        <f t="shared" si="1"/>
        <v>30</v>
      </c>
      <c r="E44" s="16"/>
    </row>
    <row r="45" spans="1:5" x14ac:dyDescent="0.2">
      <c r="A45" s="14" t="s">
        <v>232</v>
      </c>
      <c r="B45" s="14">
        <v>13</v>
      </c>
      <c r="C45" s="14">
        <v>17</v>
      </c>
      <c r="D45" s="14">
        <f t="shared" si="1"/>
        <v>30</v>
      </c>
      <c r="E45" s="16"/>
    </row>
    <row r="46" spans="1:5" x14ac:dyDescent="0.2">
      <c r="A46" s="14" t="s">
        <v>234</v>
      </c>
      <c r="B46" s="14">
        <v>13</v>
      </c>
      <c r="C46" s="14">
        <v>17</v>
      </c>
      <c r="D46" s="14">
        <f t="shared" si="1"/>
        <v>30</v>
      </c>
      <c r="E46" s="16"/>
    </row>
    <row r="47" spans="1:5" x14ac:dyDescent="0.2">
      <c r="A47" s="14" t="s">
        <v>236</v>
      </c>
      <c r="B47" s="14">
        <v>13</v>
      </c>
      <c r="C47" s="14">
        <v>17</v>
      </c>
      <c r="D47" s="14">
        <f t="shared" si="1"/>
        <v>30</v>
      </c>
      <c r="E47" s="16"/>
    </row>
    <row r="48" spans="1:5" x14ac:dyDescent="0.2">
      <c r="A48" s="14" t="s">
        <v>238</v>
      </c>
      <c r="B48" s="14">
        <v>13</v>
      </c>
      <c r="C48" s="14">
        <v>17</v>
      </c>
      <c r="D48" s="14">
        <f t="shared" si="1"/>
        <v>30</v>
      </c>
      <c r="E48" s="16"/>
    </row>
    <row r="49" spans="1:5" x14ac:dyDescent="0.2">
      <c r="A49" s="14" t="s">
        <v>239</v>
      </c>
      <c r="B49" s="14">
        <v>13</v>
      </c>
      <c r="C49" s="14">
        <v>17</v>
      </c>
      <c r="D49" s="14">
        <f t="shared" si="1"/>
        <v>30</v>
      </c>
      <c r="E49" s="16"/>
    </row>
    <row r="50" spans="1:5" x14ac:dyDescent="0.2">
      <c r="A50" s="14" t="s">
        <v>240</v>
      </c>
      <c r="B50" s="14">
        <v>13</v>
      </c>
      <c r="C50" s="14">
        <v>17</v>
      </c>
      <c r="D50" s="14">
        <f t="shared" si="1"/>
        <v>30</v>
      </c>
      <c r="E50" s="16"/>
    </row>
    <row r="51" spans="1:5" x14ac:dyDescent="0.2">
      <c r="A51" s="14" t="s">
        <v>241</v>
      </c>
      <c r="B51" s="14">
        <v>13</v>
      </c>
      <c r="C51" s="14">
        <v>17</v>
      </c>
      <c r="D51" s="14">
        <f t="shared" si="1"/>
        <v>30</v>
      </c>
      <c r="E51" s="16"/>
    </row>
    <row r="52" spans="1:5" x14ac:dyDescent="0.2">
      <c r="A52" s="14" t="s">
        <v>242</v>
      </c>
      <c r="B52" s="14">
        <v>13</v>
      </c>
      <c r="C52" s="14">
        <v>17</v>
      </c>
      <c r="D52" s="14">
        <f t="shared" si="1"/>
        <v>30</v>
      </c>
      <c r="E52" s="16"/>
    </row>
    <row r="53" spans="1:5" x14ac:dyDescent="0.2">
      <c r="A53" s="14" t="s">
        <v>243</v>
      </c>
      <c r="B53" s="14">
        <v>13</v>
      </c>
      <c r="C53" s="14">
        <v>17</v>
      </c>
      <c r="D53" s="14">
        <f t="shared" si="1"/>
        <v>30</v>
      </c>
      <c r="E53" s="16"/>
    </row>
    <row r="54" spans="1:5" x14ac:dyDescent="0.2">
      <c r="A54" s="14" t="s">
        <v>245</v>
      </c>
      <c r="B54" s="14">
        <v>13</v>
      </c>
      <c r="C54" s="14">
        <v>17</v>
      </c>
      <c r="D54" s="14">
        <f t="shared" si="1"/>
        <v>30</v>
      </c>
      <c r="E54" s="16"/>
    </row>
    <row r="55" spans="1:5" x14ac:dyDescent="0.2">
      <c r="A55" s="14" t="s">
        <v>246</v>
      </c>
      <c r="B55" s="14">
        <v>13</v>
      </c>
      <c r="C55" s="14">
        <v>17</v>
      </c>
      <c r="D55" s="14">
        <f t="shared" si="1"/>
        <v>30</v>
      </c>
      <c r="E55" s="16"/>
    </row>
    <row r="56" spans="1:5" x14ac:dyDescent="0.2">
      <c r="A56" s="14" t="s">
        <v>247</v>
      </c>
      <c r="B56" s="14">
        <v>13</v>
      </c>
      <c r="C56" s="14">
        <v>17</v>
      </c>
      <c r="D56" s="14">
        <f t="shared" si="1"/>
        <v>30</v>
      </c>
      <c r="E56" s="16"/>
    </row>
    <row r="57" spans="1:5" x14ac:dyDescent="0.2">
      <c r="A57" s="14" t="s">
        <v>249</v>
      </c>
      <c r="B57" s="14">
        <v>13</v>
      </c>
      <c r="C57" s="14">
        <v>17</v>
      </c>
      <c r="D57" s="14">
        <f t="shared" si="1"/>
        <v>30</v>
      </c>
      <c r="E57" s="16"/>
    </row>
    <row r="58" spans="1:5" x14ac:dyDescent="0.2">
      <c r="A58" s="14" t="s">
        <v>250</v>
      </c>
      <c r="B58" s="14">
        <v>13</v>
      </c>
      <c r="C58" s="14">
        <v>17</v>
      </c>
      <c r="D58" s="14">
        <f t="shared" si="1"/>
        <v>30</v>
      </c>
      <c r="E58" s="16"/>
    </row>
    <row r="59" spans="1:5" x14ac:dyDescent="0.2">
      <c r="A59" s="14" t="s">
        <v>251</v>
      </c>
      <c r="B59" s="14">
        <v>13</v>
      </c>
      <c r="C59" s="14">
        <v>17</v>
      </c>
      <c r="D59" s="14">
        <f t="shared" si="1"/>
        <v>30</v>
      </c>
      <c r="E59" s="16"/>
    </row>
    <row r="60" spans="1:5" x14ac:dyDescent="0.2">
      <c r="A60" s="14" t="s">
        <v>252</v>
      </c>
      <c r="B60" s="14">
        <v>13</v>
      </c>
      <c r="C60" s="14">
        <v>17</v>
      </c>
      <c r="D60" s="14">
        <f t="shared" si="1"/>
        <v>30</v>
      </c>
      <c r="E60" s="16"/>
    </row>
    <row r="61" spans="1:5" x14ac:dyDescent="0.2">
      <c r="A61" s="14" t="s">
        <v>253</v>
      </c>
      <c r="B61" s="14">
        <v>13</v>
      </c>
      <c r="C61" s="14">
        <v>17</v>
      </c>
      <c r="D61" s="14">
        <f t="shared" si="1"/>
        <v>30</v>
      </c>
      <c r="E61" s="16"/>
    </row>
    <row r="62" spans="1:5" x14ac:dyDescent="0.2">
      <c r="A62" s="14" t="s">
        <v>254</v>
      </c>
      <c r="B62" s="14">
        <v>13</v>
      </c>
      <c r="C62" s="14">
        <v>17</v>
      </c>
      <c r="D62" s="14">
        <f t="shared" si="1"/>
        <v>30</v>
      </c>
      <c r="E62" s="16"/>
    </row>
    <row r="63" spans="1:5" x14ac:dyDescent="0.2">
      <c r="A63" s="14" t="s">
        <v>257</v>
      </c>
      <c r="B63" s="14">
        <v>13</v>
      </c>
      <c r="C63" s="14">
        <v>17</v>
      </c>
      <c r="D63" s="14">
        <f t="shared" si="1"/>
        <v>30</v>
      </c>
      <c r="E63" s="16"/>
    </row>
    <row r="64" spans="1:5" x14ac:dyDescent="0.2">
      <c r="A64" s="14" t="s">
        <v>258</v>
      </c>
      <c r="B64" s="14">
        <v>13</v>
      </c>
      <c r="C64" s="14">
        <v>17</v>
      </c>
      <c r="D64" s="14">
        <f t="shared" si="1"/>
        <v>30</v>
      </c>
      <c r="E64" s="16"/>
    </row>
    <row r="65" spans="1:5" x14ac:dyDescent="0.2">
      <c r="A65" s="14" t="s">
        <v>261</v>
      </c>
      <c r="B65" s="14">
        <v>13</v>
      </c>
      <c r="C65" s="14">
        <v>17</v>
      </c>
      <c r="D65" s="14">
        <f t="shared" si="1"/>
        <v>30</v>
      </c>
      <c r="E65" s="16"/>
    </row>
    <row r="66" spans="1:5" x14ac:dyDescent="0.2">
      <c r="A66" s="14" t="s">
        <v>262</v>
      </c>
      <c r="B66" s="14">
        <v>13</v>
      </c>
      <c r="C66" s="14">
        <v>17</v>
      </c>
      <c r="D66" s="14">
        <f t="shared" ref="D66:D97" si="2">SUM(B66, C66)</f>
        <v>30</v>
      </c>
      <c r="E66" s="16"/>
    </row>
    <row r="67" spans="1:5" x14ac:dyDescent="0.2">
      <c r="A67" s="14" t="s">
        <v>263</v>
      </c>
      <c r="B67" s="14">
        <v>13</v>
      </c>
      <c r="C67" s="14">
        <v>17</v>
      </c>
      <c r="D67" s="14">
        <f t="shared" si="2"/>
        <v>30</v>
      </c>
      <c r="E67" s="16"/>
    </row>
    <row r="68" spans="1:5" x14ac:dyDescent="0.2">
      <c r="A68" s="14" t="s">
        <v>264</v>
      </c>
      <c r="B68" s="14">
        <v>13</v>
      </c>
      <c r="C68" s="14">
        <v>17</v>
      </c>
      <c r="D68" s="14">
        <f t="shared" si="2"/>
        <v>30</v>
      </c>
      <c r="E68" s="16"/>
    </row>
    <row r="69" spans="1:5" x14ac:dyDescent="0.2">
      <c r="A69" s="14" t="s">
        <v>266</v>
      </c>
      <c r="B69" s="14">
        <v>13</v>
      </c>
      <c r="C69" s="14">
        <v>17</v>
      </c>
      <c r="D69" s="14">
        <f t="shared" si="2"/>
        <v>30</v>
      </c>
      <c r="E69" s="16"/>
    </row>
    <row r="70" spans="1:5" x14ac:dyDescent="0.2">
      <c r="A70" s="14" t="s">
        <v>464</v>
      </c>
      <c r="B70" s="14">
        <v>12</v>
      </c>
      <c r="C70" s="14">
        <v>18</v>
      </c>
      <c r="D70" s="14">
        <f t="shared" si="2"/>
        <v>30</v>
      </c>
      <c r="E70" s="16"/>
    </row>
    <row r="71" spans="1:5" x14ac:dyDescent="0.2">
      <c r="A71" s="14" t="s">
        <v>533</v>
      </c>
      <c r="B71" s="16">
        <v>12</v>
      </c>
      <c r="C71" s="16">
        <v>18</v>
      </c>
      <c r="D71" s="16">
        <f t="shared" si="2"/>
        <v>30</v>
      </c>
      <c r="E71" s="16"/>
    </row>
    <row r="72" spans="1:5" x14ac:dyDescent="0.2">
      <c r="A72" s="14" t="s">
        <v>534</v>
      </c>
      <c r="B72" s="16">
        <v>12</v>
      </c>
      <c r="C72" s="16">
        <v>18</v>
      </c>
      <c r="D72" s="16">
        <f t="shared" si="2"/>
        <v>30</v>
      </c>
      <c r="E72" s="16"/>
    </row>
    <row r="73" spans="1:5" x14ac:dyDescent="0.2">
      <c r="A73" s="14" t="s">
        <v>536</v>
      </c>
      <c r="B73" s="16">
        <v>12</v>
      </c>
      <c r="C73" s="16">
        <v>18</v>
      </c>
      <c r="D73" s="16">
        <f t="shared" si="2"/>
        <v>30</v>
      </c>
      <c r="E73" s="16"/>
    </row>
    <row r="74" spans="1:5" x14ac:dyDescent="0.2">
      <c r="A74" s="14" t="s">
        <v>540</v>
      </c>
      <c r="B74" s="16">
        <v>12</v>
      </c>
      <c r="C74" s="16">
        <v>18</v>
      </c>
      <c r="D74" s="16">
        <f t="shared" si="2"/>
        <v>30</v>
      </c>
      <c r="E74" s="16"/>
    </row>
    <row r="75" spans="1:5" x14ac:dyDescent="0.2">
      <c r="A75" s="14" t="s">
        <v>541</v>
      </c>
      <c r="B75" s="16">
        <v>12</v>
      </c>
      <c r="C75" s="16">
        <v>18</v>
      </c>
      <c r="D75" s="16">
        <f t="shared" si="2"/>
        <v>30</v>
      </c>
      <c r="E75" s="16"/>
    </row>
    <row r="76" spans="1:5" x14ac:dyDescent="0.2">
      <c r="A76" s="14" t="s">
        <v>544</v>
      </c>
      <c r="B76" s="16">
        <v>12</v>
      </c>
      <c r="C76" s="16">
        <v>18</v>
      </c>
      <c r="D76" s="16">
        <f t="shared" si="2"/>
        <v>30</v>
      </c>
      <c r="E76" s="16"/>
    </row>
    <row r="77" spans="1:5" x14ac:dyDescent="0.2">
      <c r="A77" s="14" t="s">
        <v>545</v>
      </c>
      <c r="B77" s="16">
        <v>12</v>
      </c>
      <c r="C77" s="16">
        <v>18</v>
      </c>
      <c r="D77" s="16">
        <f t="shared" si="2"/>
        <v>30</v>
      </c>
      <c r="E77" s="16"/>
    </row>
    <row r="78" spans="1:5" x14ac:dyDescent="0.2">
      <c r="A78" s="14" t="s">
        <v>546</v>
      </c>
      <c r="B78" s="16">
        <v>12</v>
      </c>
      <c r="C78" s="16">
        <v>18</v>
      </c>
      <c r="D78" s="16">
        <f t="shared" si="2"/>
        <v>30</v>
      </c>
      <c r="E78" s="16"/>
    </row>
    <row r="79" spans="1:5" x14ac:dyDescent="0.2">
      <c r="A79" s="14" t="s">
        <v>131</v>
      </c>
      <c r="B79" s="14">
        <v>12</v>
      </c>
      <c r="C79" s="14">
        <v>19</v>
      </c>
      <c r="D79" s="15">
        <f t="shared" si="2"/>
        <v>31</v>
      </c>
      <c r="E79" s="16"/>
    </row>
    <row r="80" spans="1:5" x14ac:dyDescent="0.2">
      <c r="A80" s="14" t="s">
        <v>132</v>
      </c>
      <c r="B80" s="14">
        <v>12</v>
      </c>
      <c r="C80" s="14">
        <v>19</v>
      </c>
      <c r="D80" s="15">
        <f t="shared" si="2"/>
        <v>31</v>
      </c>
      <c r="E80" s="16"/>
    </row>
    <row r="81" spans="1:5" x14ac:dyDescent="0.2">
      <c r="A81" s="14" t="s">
        <v>133</v>
      </c>
      <c r="B81" s="14">
        <v>12</v>
      </c>
      <c r="C81" s="14">
        <v>19</v>
      </c>
      <c r="D81" s="15">
        <f t="shared" si="2"/>
        <v>31</v>
      </c>
      <c r="E81" s="16"/>
    </row>
    <row r="82" spans="1:5" x14ac:dyDescent="0.2">
      <c r="A82" s="14" t="s">
        <v>138</v>
      </c>
      <c r="B82" s="14">
        <v>12</v>
      </c>
      <c r="C82" s="14">
        <v>19</v>
      </c>
      <c r="D82" s="15">
        <f t="shared" si="2"/>
        <v>31</v>
      </c>
      <c r="E82" s="16"/>
    </row>
    <row r="83" spans="1:5" x14ac:dyDescent="0.2">
      <c r="A83" s="14" t="s">
        <v>140</v>
      </c>
      <c r="B83" s="14">
        <v>13</v>
      </c>
      <c r="C83" s="14">
        <v>18</v>
      </c>
      <c r="D83" s="15">
        <f t="shared" si="2"/>
        <v>31</v>
      </c>
      <c r="E83" s="16"/>
    </row>
    <row r="84" spans="1:5" x14ac:dyDescent="0.2">
      <c r="A84" s="14" t="s">
        <v>143</v>
      </c>
      <c r="B84" s="14">
        <v>12</v>
      </c>
      <c r="C84" s="14">
        <v>19</v>
      </c>
      <c r="D84" s="15">
        <f t="shared" si="2"/>
        <v>31</v>
      </c>
      <c r="E84" s="16"/>
    </row>
    <row r="85" spans="1:5" x14ac:dyDescent="0.2">
      <c r="A85" s="14" t="s">
        <v>154</v>
      </c>
      <c r="B85" s="14">
        <v>12</v>
      </c>
      <c r="C85" s="14">
        <v>19</v>
      </c>
      <c r="D85" s="15">
        <f t="shared" si="2"/>
        <v>31</v>
      </c>
      <c r="E85" s="16"/>
    </row>
    <row r="86" spans="1:5" x14ac:dyDescent="0.2">
      <c r="A86" s="14" t="s">
        <v>156</v>
      </c>
      <c r="B86" s="14">
        <v>12</v>
      </c>
      <c r="C86" s="14">
        <v>19</v>
      </c>
      <c r="D86" s="15">
        <f t="shared" si="2"/>
        <v>31</v>
      </c>
      <c r="E86" s="16"/>
    </row>
    <row r="87" spans="1:5" x14ac:dyDescent="0.2">
      <c r="A87" s="14" t="s">
        <v>157</v>
      </c>
      <c r="B87" s="14">
        <v>12</v>
      </c>
      <c r="C87" s="14">
        <v>19</v>
      </c>
      <c r="D87" s="15">
        <f t="shared" si="2"/>
        <v>31</v>
      </c>
      <c r="E87" s="16"/>
    </row>
    <row r="88" spans="1:5" x14ac:dyDescent="0.2">
      <c r="A88" s="14" t="s">
        <v>158</v>
      </c>
      <c r="B88" s="14">
        <v>12</v>
      </c>
      <c r="C88" s="14">
        <v>19</v>
      </c>
      <c r="D88" s="15">
        <f t="shared" si="2"/>
        <v>31</v>
      </c>
      <c r="E88" s="16"/>
    </row>
    <row r="89" spans="1:5" x14ac:dyDescent="0.2">
      <c r="A89" s="14" t="s">
        <v>160</v>
      </c>
      <c r="B89" s="14">
        <v>12</v>
      </c>
      <c r="C89" s="14">
        <v>19</v>
      </c>
      <c r="D89" s="15">
        <f t="shared" si="2"/>
        <v>31</v>
      </c>
      <c r="E89" s="16"/>
    </row>
    <row r="90" spans="1:5" x14ac:dyDescent="0.2">
      <c r="A90" s="14" t="s">
        <v>161</v>
      </c>
      <c r="B90" s="14">
        <v>13</v>
      </c>
      <c r="C90" s="14">
        <v>18</v>
      </c>
      <c r="D90" s="15">
        <f t="shared" si="2"/>
        <v>31</v>
      </c>
      <c r="E90" s="16"/>
    </row>
    <row r="91" spans="1:5" x14ac:dyDescent="0.2">
      <c r="A91" s="14" t="s">
        <v>162</v>
      </c>
      <c r="B91" s="14">
        <v>12</v>
      </c>
      <c r="C91" s="14">
        <v>19</v>
      </c>
      <c r="D91" s="15">
        <f t="shared" si="2"/>
        <v>31</v>
      </c>
      <c r="E91" s="16"/>
    </row>
    <row r="92" spans="1:5" x14ac:dyDescent="0.2">
      <c r="A92" s="14" t="s">
        <v>163</v>
      </c>
      <c r="B92" s="14">
        <v>12</v>
      </c>
      <c r="C92" s="14">
        <v>19</v>
      </c>
      <c r="D92" s="15">
        <f t="shared" si="2"/>
        <v>31</v>
      </c>
      <c r="E92" s="16"/>
    </row>
    <row r="93" spans="1:5" x14ac:dyDescent="0.2">
      <c r="A93" s="14" t="s">
        <v>165</v>
      </c>
      <c r="B93" s="14">
        <v>12</v>
      </c>
      <c r="C93" s="14">
        <v>19</v>
      </c>
      <c r="D93" s="15">
        <f t="shared" si="2"/>
        <v>31</v>
      </c>
      <c r="E93" s="16"/>
    </row>
    <row r="94" spans="1:5" x14ac:dyDescent="0.2">
      <c r="A94" s="14" t="s">
        <v>220</v>
      </c>
      <c r="B94" s="14">
        <v>13</v>
      </c>
      <c r="C94" s="14">
        <v>18</v>
      </c>
      <c r="D94" s="14">
        <f t="shared" si="2"/>
        <v>31</v>
      </c>
      <c r="E94" s="16"/>
    </row>
    <row r="95" spans="1:5" x14ac:dyDescent="0.2">
      <c r="A95" s="14" t="s">
        <v>233</v>
      </c>
      <c r="B95" s="14">
        <v>13</v>
      </c>
      <c r="C95" s="14">
        <v>18</v>
      </c>
      <c r="D95" s="14">
        <f t="shared" si="2"/>
        <v>31</v>
      </c>
      <c r="E95" s="16"/>
    </row>
    <row r="96" spans="1:5" x14ac:dyDescent="0.2">
      <c r="A96" s="14" t="s">
        <v>235</v>
      </c>
      <c r="B96" s="14">
        <v>13</v>
      </c>
      <c r="C96" s="14">
        <v>18</v>
      </c>
      <c r="D96" s="14">
        <f t="shared" si="2"/>
        <v>31</v>
      </c>
      <c r="E96" s="16"/>
    </row>
    <row r="97" spans="1:5" x14ac:dyDescent="0.2">
      <c r="A97" s="14" t="s">
        <v>237</v>
      </c>
      <c r="B97" s="14">
        <v>13</v>
      </c>
      <c r="C97" s="14">
        <v>18</v>
      </c>
      <c r="D97" s="14">
        <f t="shared" si="2"/>
        <v>31</v>
      </c>
      <c r="E97" s="16"/>
    </row>
    <row r="98" spans="1:5" x14ac:dyDescent="0.2">
      <c r="A98" s="14" t="s">
        <v>244</v>
      </c>
      <c r="B98" s="14">
        <v>13</v>
      </c>
      <c r="C98" s="14">
        <v>18</v>
      </c>
      <c r="D98" s="14">
        <f t="shared" ref="D98:D129" si="3">SUM(B98, C98)</f>
        <v>31</v>
      </c>
      <c r="E98" s="16"/>
    </row>
    <row r="99" spans="1:5" x14ac:dyDescent="0.2">
      <c r="A99" s="14" t="s">
        <v>248</v>
      </c>
      <c r="B99" s="14">
        <v>13</v>
      </c>
      <c r="C99" s="14">
        <v>18</v>
      </c>
      <c r="D99" s="14">
        <f t="shared" si="3"/>
        <v>31</v>
      </c>
      <c r="E99" s="16"/>
    </row>
    <row r="100" spans="1:5" x14ac:dyDescent="0.2">
      <c r="A100" s="14" t="s">
        <v>255</v>
      </c>
      <c r="B100" s="14">
        <v>13</v>
      </c>
      <c r="C100" s="14">
        <v>18</v>
      </c>
      <c r="D100" s="14">
        <f t="shared" si="3"/>
        <v>31</v>
      </c>
      <c r="E100" s="16"/>
    </row>
    <row r="101" spans="1:5" x14ac:dyDescent="0.2">
      <c r="A101" s="14" t="s">
        <v>256</v>
      </c>
      <c r="B101" s="14">
        <v>13</v>
      </c>
      <c r="C101" s="14">
        <v>18</v>
      </c>
      <c r="D101" s="14">
        <f t="shared" si="3"/>
        <v>31</v>
      </c>
      <c r="E101" s="16"/>
    </row>
    <row r="102" spans="1:5" x14ac:dyDescent="0.2">
      <c r="A102" s="14" t="s">
        <v>259</v>
      </c>
      <c r="B102" s="14">
        <v>13</v>
      </c>
      <c r="C102" s="14">
        <v>18</v>
      </c>
      <c r="D102" s="14">
        <f t="shared" si="3"/>
        <v>31</v>
      </c>
      <c r="E102" s="16"/>
    </row>
    <row r="103" spans="1:5" x14ac:dyDescent="0.2">
      <c r="A103" s="14" t="s">
        <v>260</v>
      </c>
      <c r="B103" s="14">
        <v>13</v>
      </c>
      <c r="C103" s="14">
        <v>18</v>
      </c>
      <c r="D103" s="14">
        <f t="shared" si="3"/>
        <v>31</v>
      </c>
      <c r="E103" s="16"/>
    </row>
    <row r="104" spans="1:5" x14ac:dyDescent="0.2">
      <c r="A104" s="14" t="s">
        <v>265</v>
      </c>
      <c r="B104" s="14">
        <v>13</v>
      </c>
      <c r="C104" s="14">
        <v>18</v>
      </c>
      <c r="D104" s="14">
        <f t="shared" si="3"/>
        <v>31</v>
      </c>
      <c r="E104" s="16"/>
    </row>
    <row r="105" spans="1:5" x14ac:dyDescent="0.2">
      <c r="A105" s="14" t="s">
        <v>267</v>
      </c>
      <c r="B105" s="14">
        <v>13</v>
      </c>
      <c r="C105" s="14">
        <v>18</v>
      </c>
      <c r="D105" s="14">
        <f t="shared" si="3"/>
        <v>31</v>
      </c>
      <c r="E105" s="16"/>
    </row>
    <row r="106" spans="1:5" x14ac:dyDescent="0.2">
      <c r="A106" s="14" t="s">
        <v>530</v>
      </c>
      <c r="B106" s="16">
        <v>12</v>
      </c>
      <c r="C106" s="16">
        <v>19</v>
      </c>
      <c r="D106" s="16">
        <f t="shared" si="3"/>
        <v>31</v>
      </c>
      <c r="E106" s="16"/>
    </row>
    <row r="107" spans="1:5" x14ac:dyDescent="0.2">
      <c r="A107" s="14" t="s">
        <v>531</v>
      </c>
      <c r="B107" s="16">
        <v>12</v>
      </c>
      <c r="C107" s="16">
        <v>19</v>
      </c>
      <c r="D107" s="16">
        <f t="shared" si="3"/>
        <v>31</v>
      </c>
      <c r="E107" s="16"/>
    </row>
    <row r="108" spans="1:5" x14ac:dyDescent="0.2">
      <c r="A108" s="14" t="s">
        <v>532</v>
      </c>
      <c r="B108" s="16">
        <v>12</v>
      </c>
      <c r="C108" s="16">
        <v>19</v>
      </c>
      <c r="D108" s="16">
        <f t="shared" si="3"/>
        <v>31</v>
      </c>
      <c r="E108" s="16"/>
    </row>
    <row r="109" spans="1:5" x14ac:dyDescent="0.2">
      <c r="A109" s="14" t="s">
        <v>535</v>
      </c>
      <c r="B109" s="16">
        <v>13</v>
      </c>
      <c r="C109" s="16">
        <v>18</v>
      </c>
      <c r="D109" s="16">
        <f t="shared" si="3"/>
        <v>31</v>
      </c>
      <c r="E109" s="16"/>
    </row>
    <row r="110" spans="1:5" x14ac:dyDescent="0.2">
      <c r="A110" s="14" t="s">
        <v>537</v>
      </c>
      <c r="B110" s="16">
        <v>12</v>
      </c>
      <c r="C110" s="16">
        <v>19</v>
      </c>
      <c r="D110" s="16">
        <f t="shared" si="3"/>
        <v>31</v>
      </c>
      <c r="E110" s="16"/>
    </row>
    <row r="111" spans="1:5" x14ac:dyDescent="0.2">
      <c r="A111" s="14" t="s">
        <v>538</v>
      </c>
      <c r="B111" s="16">
        <v>12</v>
      </c>
      <c r="C111" s="16">
        <v>19</v>
      </c>
      <c r="D111" s="16">
        <f t="shared" si="3"/>
        <v>31</v>
      </c>
      <c r="E111" s="16"/>
    </row>
    <row r="112" spans="1:5" x14ac:dyDescent="0.2">
      <c r="A112" s="14" t="s">
        <v>539</v>
      </c>
      <c r="B112" s="16">
        <v>12</v>
      </c>
      <c r="C112" s="16">
        <v>19</v>
      </c>
      <c r="D112" s="16">
        <f t="shared" si="3"/>
        <v>31</v>
      </c>
      <c r="E112" s="16"/>
    </row>
    <row r="113" spans="1:5" x14ac:dyDescent="0.2">
      <c r="A113" s="14" t="s">
        <v>542</v>
      </c>
      <c r="B113" s="16">
        <v>13</v>
      </c>
      <c r="C113" s="16">
        <v>18</v>
      </c>
      <c r="D113" s="16">
        <f t="shared" si="3"/>
        <v>31</v>
      </c>
      <c r="E113" s="16"/>
    </row>
    <row r="114" spans="1:5" x14ac:dyDescent="0.2">
      <c r="A114" s="14" t="s">
        <v>543</v>
      </c>
      <c r="B114" s="16">
        <v>12</v>
      </c>
      <c r="C114" s="16">
        <v>19</v>
      </c>
      <c r="D114" s="16">
        <f t="shared" si="3"/>
        <v>31</v>
      </c>
      <c r="E114" s="16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104E6-7142-44B4-BA51-A1EB4CD7AC43}">
  <dimension ref="A1:G110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54.5" customWidth="1"/>
    <col min="2" max="3" width="15.1640625" bestFit="1" customWidth="1"/>
    <col min="5" max="5" width="46.5" customWidth="1"/>
  </cols>
  <sheetData>
    <row r="1" spans="1:5" x14ac:dyDescent="0.2">
      <c r="A1" s="32" t="s">
        <v>51</v>
      </c>
      <c r="B1" s="32" t="s">
        <v>52</v>
      </c>
      <c r="C1" s="32" t="s">
        <v>53</v>
      </c>
      <c r="D1" s="32" t="s">
        <v>54</v>
      </c>
      <c r="E1" s="32" t="s">
        <v>55</v>
      </c>
    </row>
    <row r="2" spans="1:5" x14ac:dyDescent="0.2">
      <c r="A2" s="14" t="s">
        <v>185</v>
      </c>
      <c r="B2" s="14">
        <v>12</v>
      </c>
      <c r="C2" s="14">
        <v>16</v>
      </c>
      <c r="D2" s="14">
        <f t="shared" ref="D2:D33" si="0">SUM(B2, C2)</f>
        <v>28</v>
      </c>
      <c r="E2" s="16"/>
    </row>
    <row r="3" spans="1:5" x14ac:dyDescent="0.2">
      <c r="A3" s="14" t="s">
        <v>192</v>
      </c>
      <c r="B3" s="14">
        <v>12</v>
      </c>
      <c r="C3" s="14">
        <v>16</v>
      </c>
      <c r="D3" s="14">
        <f t="shared" si="0"/>
        <v>28</v>
      </c>
      <c r="E3" s="16"/>
    </row>
    <row r="4" spans="1:5" x14ac:dyDescent="0.2">
      <c r="A4" s="14" t="s">
        <v>171</v>
      </c>
      <c r="B4" s="14">
        <v>13</v>
      </c>
      <c r="C4" s="14">
        <v>16</v>
      </c>
      <c r="D4" s="14">
        <f t="shared" si="0"/>
        <v>29</v>
      </c>
      <c r="E4" s="16"/>
    </row>
    <row r="5" spans="1:5" x14ac:dyDescent="0.2">
      <c r="A5" s="14" t="s">
        <v>180</v>
      </c>
      <c r="B5" s="14">
        <v>12</v>
      </c>
      <c r="C5" s="14">
        <v>17</v>
      </c>
      <c r="D5" s="14">
        <f t="shared" si="0"/>
        <v>29</v>
      </c>
      <c r="E5" s="16"/>
    </row>
    <row r="6" spans="1:5" x14ac:dyDescent="0.2">
      <c r="A6" s="14" t="s">
        <v>191</v>
      </c>
      <c r="B6" s="14">
        <v>12</v>
      </c>
      <c r="C6" s="14">
        <v>17</v>
      </c>
      <c r="D6" s="14">
        <f t="shared" si="0"/>
        <v>29</v>
      </c>
      <c r="E6" s="16"/>
    </row>
    <row r="7" spans="1:5" x14ac:dyDescent="0.2">
      <c r="A7" s="14" t="s">
        <v>196</v>
      </c>
      <c r="B7" s="14">
        <v>13</v>
      </c>
      <c r="C7" s="14">
        <v>16</v>
      </c>
      <c r="D7" s="14">
        <f t="shared" si="0"/>
        <v>29</v>
      </c>
      <c r="E7" s="16"/>
    </row>
    <row r="8" spans="1:5" x14ac:dyDescent="0.2">
      <c r="A8" s="14" t="s">
        <v>206</v>
      </c>
      <c r="B8" s="14">
        <v>13</v>
      </c>
      <c r="C8" s="14">
        <v>16</v>
      </c>
      <c r="D8" s="14">
        <f t="shared" si="0"/>
        <v>29</v>
      </c>
      <c r="E8" s="16" t="s">
        <v>187</v>
      </c>
    </row>
    <row r="9" spans="1:5" x14ac:dyDescent="0.2">
      <c r="A9" s="14" t="s">
        <v>172</v>
      </c>
      <c r="B9" s="14">
        <v>13</v>
      </c>
      <c r="C9" s="14">
        <v>17</v>
      </c>
      <c r="D9" s="14">
        <f t="shared" si="0"/>
        <v>30</v>
      </c>
      <c r="E9" s="16"/>
    </row>
    <row r="10" spans="1:5" x14ac:dyDescent="0.2">
      <c r="A10" s="14" t="s">
        <v>174</v>
      </c>
      <c r="B10" s="14">
        <v>13</v>
      </c>
      <c r="C10" s="14">
        <v>17</v>
      </c>
      <c r="D10" s="14">
        <f t="shared" si="0"/>
        <v>30</v>
      </c>
      <c r="E10" s="16"/>
    </row>
    <row r="11" spans="1:5" x14ac:dyDescent="0.2">
      <c r="A11" s="14" t="s">
        <v>175</v>
      </c>
      <c r="B11" s="14">
        <v>13</v>
      </c>
      <c r="C11" s="14">
        <v>17</v>
      </c>
      <c r="D11" s="14">
        <f t="shared" si="0"/>
        <v>30</v>
      </c>
      <c r="E11" s="16"/>
    </row>
    <row r="12" spans="1:5" x14ac:dyDescent="0.2">
      <c r="A12" s="14" t="s">
        <v>176</v>
      </c>
      <c r="B12" s="14">
        <v>13</v>
      </c>
      <c r="C12" s="14">
        <v>17</v>
      </c>
      <c r="D12" s="14">
        <f t="shared" si="0"/>
        <v>30</v>
      </c>
      <c r="E12" s="16"/>
    </row>
    <row r="13" spans="1:5" x14ac:dyDescent="0.2">
      <c r="A13" s="14" t="s">
        <v>177</v>
      </c>
      <c r="B13" s="14">
        <v>13</v>
      </c>
      <c r="C13" s="14">
        <v>17</v>
      </c>
      <c r="D13" s="14">
        <f t="shared" si="0"/>
        <v>30</v>
      </c>
      <c r="E13" s="16"/>
    </row>
    <row r="14" spans="1:5" x14ac:dyDescent="0.2">
      <c r="A14" s="14" t="s">
        <v>178</v>
      </c>
      <c r="B14" s="14">
        <v>13</v>
      </c>
      <c r="C14" s="14">
        <v>17</v>
      </c>
      <c r="D14" s="14">
        <f t="shared" si="0"/>
        <v>30</v>
      </c>
      <c r="E14" s="16"/>
    </row>
    <row r="15" spans="1:5" x14ac:dyDescent="0.2">
      <c r="A15" s="14" t="s">
        <v>179</v>
      </c>
      <c r="B15" s="14">
        <v>13</v>
      </c>
      <c r="C15" s="14">
        <v>17</v>
      </c>
      <c r="D15" s="14">
        <f t="shared" si="0"/>
        <v>30</v>
      </c>
      <c r="E15" s="16"/>
    </row>
    <row r="16" spans="1:5" x14ac:dyDescent="0.2">
      <c r="A16" s="14" t="s">
        <v>181</v>
      </c>
      <c r="B16" s="14">
        <v>13</v>
      </c>
      <c r="C16" s="14">
        <v>17</v>
      </c>
      <c r="D16" s="14">
        <f t="shared" si="0"/>
        <v>30</v>
      </c>
      <c r="E16" s="16"/>
    </row>
    <row r="17" spans="1:5" x14ac:dyDescent="0.2">
      <c r="A17" s="14" t="s">
        <v>182</v>
      </c>
      <c r="B17" s="14">
        <v>12</v>
      </c>
      <c r="C17" s="14">
        <v>18</v>
      </c>
      <c r="D17" s="14">
        <f t="shared" si="0"/>
        <v>30</v>
      </c>
      <c r="E17" s="16"/>
    </row>
    <row r="18" spans="1:5" x14ac:dyDescent="0.2">
      <c r="A18" s="14" t="s">
        <v>184</v>
      </c>
      <c r="B18" s="14">
        <v>12</v>
      </c>
      <c r="C18" s="14">
        <v>18</v>
      </c>
      <c r="D18" s="14">
        <f t="shared" si="0"/>
        <v>30</v>
      </c>
      <c r="E18" s="16"/>
    </row>
    <row r="19" spans="1:5" x14ac:dyDescent="0.2">
      <c r="A19" s="14" t="s">
        <v>188</v>
      </c>
      <c r="B19" s="14">
        <v>13</v>
      </c>
      <c r="C19" s="14">
        <v>17</v>
      </c>
      <c r="D19" s="14">
        <f t="shared" si="0"/>
        <v>30</v>
      </c>
      <c r="E19" s="16"/>
    </row>
    <row r="20" spans="1:5" x14ac:dyDescent="0.2">
      <c r="A20" s="14" t="s">
        <v>193</v>
      </c>
      <c r="B20" s="14">
        <v>13</v>
      </c>
      <c r="C20" s="14">
        <v>17</v>
      </c>
      <c r="D20" s="14">
        <f t="shared" si="0"/>
        <v>30</v>
      </c>
      <c r="E20" s="16"/>
    </row>
    <row r="21" spans="1:5" x14ac:dyDescent="0.2">
      <c r="A21" s="14" t="s">
        <v>194</v>
      </c>
      <c r="B21" s="14">
        <v>13</v>
      </c>
      <c r="C21" s="14">
        <v>17</v>
      </c>
      <c r="D21" s="14">
        <f t="shared" si="0"/>
        <v>30</v>
      </c>
      <c r="E21" s="16"/>
    </row>
    <row r="22" spans="1:5" x14ac:dyDescent="0.2">
      <c r="A22" s="14" t="s">
        <v>195</v>
      </c>
      <c r="B22" s="14">
        <v>13</v>
      </c>
      <c r="C22" s="14">
        <v>17</v>
      </c>
      <c r="D22" s="14">
        <f t="shared" si="0"/>
        <v>30</v>
      </c>
      <c r="E22" s="16"/>
    </row>
    <row r="23" spans="1:5" x14ac:dyDescent="0.2">
      <c r="A23" s="14" t="s">
        <v>197</v>
      </c>
      <c r="B23" s="14">
        <v>13</v>
      </c>
      <c r="C23" s="14">
        <v>17</v>
      </c>
      <c r="D23" s="14">
        <f t="shared" si="0"/>
        <v>30</v>
      </c>
      <c r="E23" s="16"/>
    </row>
    <row r="24" spans="1:5" x14ac:dyDescent="0.2">
      <c r="A24" s="14" t="s">
        <v>198</v>
      </c>
      <c r="B24" s="14">
        <v>13</v>
      </c>
      <c r="C24" s="14">
        <v>17</v>
      </c>
      <c r="D24" s="14">
        <f t="shared" si="0"/>
        <v>30</v>
      </c>
      <c r="E24" s="16"/>
    </row>
    <row r="25" spans="1:5" x14ac:dyDescent="0.2">
      <c r="A25" s="14" t="s">
        <v>199</v>
      </c>
      <c r="B25" s="14">
        <v>13</v>
      </c>
      <c r="C25" s="14">
        <v>17</v>
      </c>
      <c r="D25" s="14">
        <f t="shared" si="0"/>
        <v>30</v>
      </c>
      <c r="E25" s="16"/>
    </row>
    <row r="26" spans="1:5" x14ac:dyDescent="0.2">
      <c r="A26" s="14" t="s">
        <v>200</v>
      </c>
      <c r="B26" s="14">
        <v>13</v>
      </c>
      <c r="C26" s="14">
        <v>17</v>
      </c>
      <c r="D26" s="14">
        <f t="shared" si="0"/>
        <v>30</v>
      </c>
      <c r="E26" s="16"/>
    </row>
    <row r="27" spans="1:5" x14ac:dyDescent="0.2">
      <c r="A27" s="14" t="s">
        <v>201</v>
      </c>
      <c r="B27" s="14">
        <v>13</v>
      </c>
      <c r="C27" s="14">
        <v>17</v>
      </c>
      <c r="D27" s="14">
        <f t="shared" si="0"/>
        <v>30</v>
      </c>
      <c r="E27" s="16"/>
    </row>
    <row r="28" spans="1:5" x14ac:dyDescent="0.2">
      <c r="A28" s="14" t="s">
        <v>203</v>
      </c>
      <c r="B28" s="14">
        <v>13</v>
      </c>
      <c r="C28" s="14">
        <v>17</v>
      </c>
      <c r="D28" s="14">
        <f t="shared" si="0"/>
        <v>30</v>
      </c>
      <c r="E28" s="16"/>
    </row>
    <row r="29" spans="1:5" x14ac:dyDescent="0.2">
      <c r="A29" s="14" t="s">
        <v>204</v>
      </c>
      <c r="B29" s="14">
        <v>13</v>
      </c>
      <c r="C29" s="14">
        <v>17</v>
      </c>
      <c r="D29" s="14">
        <f t="shared" si="0"/>
        <v>30</v>
      </c>
      <c r="E29" s="16"/>
    </row>
    <row r="30" spans="1:5" x14ac:dyDescent="0.2">
      <c r="A30" s="14" t="s">
        <v>205</v>
      </c>
      <c r="B30" s="14">
        <v>13</v>
      </c>
      <c r="C30" s="14">
        <v>17</v>
      </c>
      <c r="D30" s="14">
        <f t="shared" si="0"/>
        <v>30</v>
      </c>
      <c r="E30" s="16"/>
    </row>
    <row r="31" spans="1:5" x14ac:dyDescent="0.2">
      <c r="A31" s="14" t="s">
        <v>208</v>
      </c>
      <c r="B31" s="14">
        <v>13</v>
      </c>
      <c r="C31" s="14">
        <v>17</v>
      </c>
      <c r="D31" s="14">
        <f t="shared" si="0"/>
        <v>30</v>
      </c>
      <c r="E31" s="16"/>
    </row>
    <row r="32" spans="1:5" x14ac:dyDescent="0.2">
      <c r="A32" s="14" t="s">
        <v>210</v>
      </c>
      <c r="B32" s="14">
        <v>13</v>
      </c>
      <c r="C32" s="14">
        <v>17</v>
      </c>
      <c r="D32" s="14">
        <f t="shared" si="0"/>
        <v>30</v>
      </c>
      <c r="E32" s="16"/>
    </row>
    <row r="33" spans="1:5" x14ac:dyDescent="0.2">
      <c r="A33" s="14" t="s">
        <v>211</v>
      </c>
      <c r="B33" s="14">
        <v>13</v>
      </c>
      <c r="C33" s="14">
        <v>17</v>
      </c>
      <c r="D33" s="14">
        <f t="shared" si="0"/>
        <v>30</v>
      </c>
      <c r="E33" s="16"/>
    </row>
    <row r="34" spans="1:5" x14ac:dyDescent="0.2">
      <c r="A34" s="14" t="s">
        <v>212</v>
      </c>
      <c r="B34" s="14">
        <v>13</v>
      </c>
      <c r="C34" s="14">
        <v>17</v>
      </c>
      <c r="D34" s="14">
        <f t="shared" ref="D34:D65" si="1">SUM(B34, C34)</f>
        <v>30</v>
      </c>
      <c r="E34" s="16"/>
    </row>
    <row r="35" spans="1:5" x14ac:dyDescent="0.2">
      <c r="A35" s="14" t="s">
        <v>454</v>
      </c>
      <c r="B35" s="14">
        <v>12</v>
      </c>
      <c r="C35" s="14">
        <v>18</v>
      </c>
      <c r="D35" s="14">
        <f t="shared" si="1"/>
        <v>30</v>
      </c>
      <c r="E35" s="16"/>
    </row>
    <row r="36" spans="1:5" x14ac:dyDescent="0.2">
      <c r="A36" s="14" t="s">
        <v>456</v>
      </c>
      <c r="B36" s="14">
        <v>12</v>
      </c>
      <c r="C36" s="14">
        <v>18</v>
      </c>
      <c r="D36" s="14">
        <f t="shared" si="1"/>
        <v>30</v>
      </c>
      <c r="E36" s="16"/>
    </row>
    <row r="37" spans="1:5" x14ac:dyDescent="0.2">
      <c r="A37" s="14" t="s">
        <v>457</v>
      </c>
      <c r="B37" s="14">
        <v>12</v>
      </c>
      <c r="C37" s="14">
        <v>18</v>
      </c>
      <c r="D37" s="14">
        <f t="shared" si="1"/>
        <v>30</v>
      </c>
      <c r="E37" s="16"/>
    </row>
    <row r="38" spans="1:5" x14ac:dyDescent="0.2">
      <c r="A38" s="14" t="s">
        <v>458</v>
      </c>
      <c r="B38" s="14">
        <v>12</v>
      </c>
      <c r="C38" s="14">
        <v>18</v>
      </c>
      <c r="D38" s="14">
        <f t="shared" si="1"/>
        <v>30</v>
      </c>
      <c r="E38" s="16"/>
    </row>
    <row r="39" spans="1:5" x14ac:dyDescent="0.2">
      <c r="A39" s="14" t="s">
        <v>459</v>
      </c>
      <c r="B39" s="14">
        <v>13</v>
      </c>
      <c r="C39" s="14">
        <v>17</v>
      </c>
      <c r="D39" s="14">
        <f t="shared" si="1"/>
        <v>30</v>
      </c>
      <c r="E39" s="16"/>
    </row>
    <row r="40" spans="1:5" x14ac:dyDescent="0.2">
      <c r="A40" s="14" t="s">
        <v>460</v>
      </c>
      <c r="B40" s="14">
        <v>12</v>
      </c>
      <c r="C40" s="14">
        <v>18</v>
      </c>
      <c r="D40" s="14">
        <f t="shared" si="1"/>
        <v>30</v>
      </c>
      <c r="E40" s="16"/>
    </row>
    <row r="41" spans="1:5" x14ac:dyDescent="0.2">
      <c r="A41" s="14" t="s">
        <v>461</v>
      </c>
      <c r="B41" s="14">
        <v>12</v>
      </c>
      <c r="C41" s="14">
        <v>18</v>
      </c>
      <c r="D41" s="14">
        <f t="shared" si="1"/>
        <v>30</v>
      </c>
      <c r="E41" s="16"/>
    </row>
    <row r="42" spans="1:5" x14ac:dyDescent="0.2">
      <c r="A42" s="14" t="s">
        <v>466</v>
      </c>
      <c r="B42" s="16">
        <v>12</v>
      </c>
      <c r="C42" s="16">
        <v>18</v>
      </c>
      <c r="D42" s="16">
        <f t="shared" si="1"/>
        <v>30</v>
      </c>
      <c r="E42" s="16"/>
    </row>
    <row r="43" spans="1:5" x14ac:dyDescent="0.2">
      <c r="A43" s="14" t="s">
        <v>467</v>
      </c>
      <c r="B43" s="16">
        <v>12</v>
      </c>
      <c r="C43" s="16">
        <v>18</v>
      </c>
      <c r="D43" s="16">
        <f t="shared" si="1"/>
        <v>30</v>
      </c>
      <c r="E43" s="16"/>
    </row>
    <row r="44" spans="1:5" x14ac:dyDescent="0.2">
      <c r="A44" s="14" t="s">
        <v>468</v>
      </c>
      <c r="B44" s="16">
        <v>12</v>
      </c>
      <c r="C44" s="16">
        <v>18</v>
      </c>
      <c r="D44" s="16">
        <f t="shared" si="1"/>
        <v>30</v>
      </c>
      <c r="E44" s="16"/>
    </row>
    <row r="45" spans="1:5" x14ac:dyDescent="0.2">
      <c r="A45" s="14" t="s">
        <v>469</v>
      </c>
      <c r="B45" s="16">
        <v>12</v>
      </c>
      <c r="C45" s="16">
        <v>18</v>
      </c>
      <c r="D45" s="16">
        <f t="shared" si="1"/>
        <v>30</v>
      </c>
      <c r="E45" s="16"/>
    </row>
    <row r="46" spans="1:5" x14ac:dyDescent="0.2">
      <c r="A46" s="14" t="s">
        <v>474</v>
      </c>
      <c r="B46" s="16">
        <v>12</v>
      </c>
      <c r="C46" s="16">
        <v>18</v>
      </c>
      <c r="D46" s="16">
        <f t="shared" si="1"/>
        <v>30</v>
      </c>
      <c r="E46" s="16"/>
    </row>
    <row r="47" spans="1:5" x14ac:dyDescent="0.2">
      <c r="A47" s="14" t="s">
        <v>476</v>
      </c>
      <c r="B47" s="16">
        <v>12</v>
      </c>
      <c r="C47" s="16">
        <v>18</v>
      </c>
      <c r="D47" s="16">
        <f t="shared" si="1"/>
        <v>30</v>
      </c>
      <c r="E47" s="16"/>
    </row>
    <row r="48" spans="1:5" x14ac:dyDescent="0.2">
      <c r="A48" s="14" t="s">
        <v>477</v>
      </c>
      <c r="B48" s="16">
        <v>12</v>
      </c>
      <c r="C48" s="16">
        <v>18</v>
      </c>
      <c r="D48" s="16">
        <f t="shared" si="1"/>
        <v>30</v>
      </c>
      <c r="E48" s="16"/>
    </row>
    <row r="49" spans="1:5" x14ac:dyDescent="0.2">
      <c r="A49" s="14" t="s">
        <v>479</v>
      </c>
      <c r="B49" s="16">
        <v>12</v>
      </c>
      <c r="C49" s="16">
        <v>18</v>
      </c>
      <c r="D49" s="16">
        <f t="shared" si="1"/>
        <v>30</v>
      </c>
      <c r="E49" s="16"/>
    </row>
    <row r="50" spans="1:5" x14ac:dyDescent="0.2">
      <c r="A50" s="63" t="s">
        <v>859</v>
      </c>
      <c r="B50" s="16">
        <v>13</v>
      </c>
      <c r="C50" s="16">
        <v>17</v>
      </c>
      <c r="D50" s="68">
        <f t="shared" si="1"/>
        <v>30</v>
      </c>
      <c r="E50" s="76"/>
    </row>
    <row r="51" spans="1:5" x14ac:dyDescent="0.2">
      <c r="A51" s="68" t="s">
        <v>860</v>
      </c>
      <c r="B51" s="16">
        <v>13</v>
      </c>
      <c r="C51" s="16">
        <v>17</v>
      </c>
      <c r="D51" s="68">
        <f t="shared" si="1"/>
        <v>30</v>
      </c>
      <c r="E51" s="77"/>
    </row>
    <row r="52" spans="1:5" x14ac:dyDescent="0.2">
      <c r="A52" s="63" t="s">
        <v>861</v>
      </c>
      <c r="B52" s="16">
        <v>13</v>
      </c>
      <c r="C52" s="16">
        <v>17</v>
      </c>
      <c r="D52" s="68">
        <f t="shared" si="1"/>
        <v>30</v>
      </c>
      <c r="E52" s="76"/>
    </row>
    <row r="53" spans="1:5" x14ac:dyDescent="0.2">
      <c r="A53" s="63" t="s">
        <v>863</v>
      </c>
      <c r="B53" s="16">
        <v>13</v>
      </c>
      <c r="C53" s="16">
        <v>17</v>
      </c>
      <c r="D53" s="68">
        <f t="shared" si="1"/>
        <v>30</v>
      </c>
      <c r="E53" s="76"/>
    </row>
    <row r="54" spans="1:5" x14ac:dyDescent="0.2">
      <c r="A54" s="68" t="s">
        <v>864</v>
      </c>
      <c r="B54" s="16">
        <v>13</v>
      </c>
      <c r="C54" s="16">
        <v>17</v>
      </c>
      <c r="D54" s="68">
        <f t="shared" si="1"/>
        <v>30</v>
      </c>
      <c r="E54" s="77"/>
    </row>
    <row r="55" spans="1:5" x14ac:dyDescent="0.2">
      <c r="A55" s="68" t="s">
        <v>866</v>
      </c>
      <c r="B55" s="16">
        <v>13</v>
      </c>
      <c r="C55" s="16">
        <v>17</v>
      </c>
      <c r="D55" s="68">
        <f t="shared" si="1"/>
        <v>30</v>
      </c>
      <c r="E55" s="77"/>
    </row>
    <row r="56" spans="1:5" x14ac:dyDescent="0.2">
      <c r="A56" s="63" t="s">
        <v>867</v>
      </c>
      <c r="B56" s="16">
        <v>13</v>
      </c>
      <c r="C56" s="16">
        <v>17</v>
      </c>
      <c r="D56" s="68">
        <f t="shared" si="1"/>
        <v>30</v>
      </c>
      <c r="E56" s="76"/>
    </row>
    <row r="57" spans="1:5" x14ac:dyDescent="0.2">
      <c r="A57" s="68" t="s">
        <v>868</v>
      </c>
      <c r="B57" s="16">
        <v>13</v>
      </c>
      <c r="C57" s="16">
        <v>17</v>
      </c>
      <c r="D57" s="68">
        <f t="shared" si="1"/>
        <v>30</v>
      </c>
      <c r="E57" s="77"/>
    </row>
    <row r="58" spans="1:5" x14ac:dyDescent="0.2">
      <c r="A58" s="68" t="s">
        <v>874</v>
      </c>
      <c r="B58" s="16">
        <v>13</v>
      </c>
      <c r="C58" s="16">
        <v>17</v>
      </c>
      <c r="D58" s="68">
        <f t="shared" si="1"/>
        <v>30</v>
      </c>
      <c r="E58" s="77"/>
    </row>
    <row r="59" spans="1:5" x14ac:dyDescent="0.2">
      <c r="A59" s="14" t="s">
        <v>1140</v>
      </c>
      <c r="B59" s="16">
        <v>13</v>
      </c>
      <c r="C59" s="16">
        <v>17</v>
      </c>
      <c r="D59" s="16">
        <f t="shared" si="1"/>
        <v>30</v>
      </c>
      <c r="E59" s="16"/>
    </row>
    <row r="60" spans="1:5" x14ac:dyDescent="0.2">
      <c r="A60" s="63" t="s">
        <v>1754</v>
      </c>
      <c r="B60" s="75">
        <v>13</v>
      </c>
      <c r="C60" s="75">
        <v>17</v>
      </c>
      <c r="D60" s="63">
        <f t="shared" ref="D60:D65" si="2">SUM(B60,C60)</f>
        <v>30</v>
      </c>
      <c r="E60" s="75"/>
    </row>
    <row r="61" spans="1:5" x14ac:dyDescent="0.2">
      <c r="A61" s="68" t="s">
        <v>1755</v>
      </c>
      <c r="B61" s="73">
        <v>13</v>
      </c>
      <c r="C61" s="73">
        <v>17</v>
      </c>
      <c r="D61" s="63">
        <f t="shared" si="2"/>
        <v>30</v>
      </c>
      <c r="E61" s="73"/>
    </row>
    <row r="62" spans="1:5" x14ac:dyDescent="0.2">
      <c r="A62" s="63" t="s">
        <v>1758</v>
      </c>
      <c r="B62" s="75">
        <v>14</v>
      </c>
      <c r="C62" s="75">
        <v>16</v>
      </c>
      <c r="D62" s="63">
        <f t="shared" si="2"/>
        <v>30</v>
      </c>
      <c r="E62" s="75"/>
    </row>
    <row r="63" spans="1:5" x14ac:dyDescent="0.2">
      <c r="A63" s="68" t="s">
        <v>1759</v>
      </c>
      <c r="B63" s="73">
        <v>13</v>
      </c>
      <c r="C63" s="73">
        <v>17</v>
      </c>
      <c r="D63" s="63">
        <f t="shared" si="2"/>
        <v>30</v>
      </c>
      <c r="E63" s="73"/>
    </row>
    <row r="64" spans="1:5" x14ac:dyDescent="0.2">
      <c r="A64" s="63" t="s">
        <v>1760</v>
      </c>
      <c r="B64" s="75">
        <v>14</v>
      </c>
      <c r="C64" s="75">
        <v>16</v>
      </c>
      <c r="D64" s="63">
        <f t="shared" si="2"/>
        <v>30</v>
      </c>
      <c r="E64" s="75"/>
    </row>
    <row r="65" spans="1:5" x14ac:dyDescent="0.2">
      <c r="A65" s="63" t="s">
        <v>1764</v>
      </c>
      <c r="B65" s="75">
        <v>14</v>
      </c>
      <c r="C65" s="75">
        <v>16</v>
      </c>
      <c r="D65" s="63">
        <f t="shared" si="2"/>
        <v>30</v>
      </c>
      <c r="E65" s="75"/>
    </row>
    <row r="66" spans="1:5" x14ac:dyDescent="0.2">
      <c r="A66" s="14" t="s">
        <v>173</v>
      </c>
      <c r="B66" s="14">
        <v>13</v>
      </c>
      <c r="C66" s="14">
        <v>18</v>
      </c>
      <c r="D66" s="14">
        <f t="shared" ref="D66:D102" si="3">SUM(B66, C66)</f>
        <v>31</v>
      </c>
      <c r="E66" s="16"/>
    </row>
    <row r="67" spans="1:5" x14ac:dyDescent="0.2">
      <c r="A67" s="14" t="s">
        <v>183</v>
      </c>
      <c r="B67" s="14">
        <v>13</v>
      </c>
      <c r="C67" s="14">
        <v>18</v>
      </c>
      <c r="D67" s="14">
        <f t="shared" si="3"/>
        <v>31</v>
      </c>
      <c r="E67" s="16"/>
    </row>
    <row r="68" spans="1:5" x14ac:dyDescent="0.2">
      <c r="A68" s="14" t="s">
        <v>186</v>
      </c>
      <c r="B68" s="14">
        <v>13</v>
      </c>
      <c r="C68" s="14">
        <v>18</v>
      </c>
      <c r="D68" s="14">
        <f t="shared" si="3"/>
        <v>31</v>
      </c>
      <c r="E68" s="16" t="s">
        <v>187</v>
      </c>
    </row>
    <row r="69" spans="1:5" x14ac:dyDescent="0.2">
      <c r="A69" s="14" t="s">
        <v>189</v>
      </c>
      <c r="B69" s="14">
        <v>13</v>
      </c>
      <c r="C69" s="14">
        <v>18</v>
      </c>
      <c r="D69" s="14">
        <f t="shared" si="3"/>
        <v>31</v>
      </c>
      <c r="E69" s="16"/>
    </row>
    <row r="70" spans="1:5" x14ac:dyDescent="0.2">
      <c r="A70" s="14" t="s">
        <v>190</v>
      </c>
      <c r="B70" s="14">
        <v>13</v>
      </c>
      <c r="C70" s="14">
        <v>18</v>
      </c>
      <c r="D70" s="14">
        <f t="shared" si="3"/>
        <v>31</v>
      </c>
      <c r="E70" s="16"/>
    </row>
    <row r="71" spans="1:5" x14ac:dyDescent="0.2">
      <c r="A71" s="14" t="s">
        <v>202</v>
      </c>
      <c r="B71" s="14">
        <v>13</v>
      </c>
      <c r="C71" s="14">
        <v>18</v>
      </c>
      <c r="D71" s="14">
        <f t="shared" si="3"/>
        <v>31</v>
      </c>
      <c r="E71" s="16"/>
    </row>
    <row r="72" spans="1:5" x14ac:dyDescent="0.2">
      <c r="A72" s="64" t="s">
        <v>207</v>
      </c>
      <c r="B72" s="14">
        <v>13</v>
      </c>
      <c r="C72" s="14">
        <v>18</v>
      </c>
      <c r="D72" s="79">
        <f t="shared" si="3"/>
        <v>31</v>
      </c>
      <c r="E72" s="70"/>
    </row>
    <row r="73" spans="1:5" x14ac:dyDescent="0.2">
      <c r="A73" s="64" t="s">
        <v>209</v>
      </c>
      <c r="B73" s="14">
        <v>13</v>
      </c>
      <c r="C73" s="14">
        <v>18</v>
      </c>
      <c r="D73" s="79">
        <f t="shared" si="3"/>
        <v>31</v>
      </c>
      <c r="E73" s="70"/>
    </row>
    <row r="74" spans="1:5" x14ac:dyDescent="0.2">
      <c r="A74" s="64" t="s">
        <v>452</v>
      </c>
      <c r="B74" s="14">
        <v>12</v>
      </c>
      <c r="C74" s="14">
        <v>19</v>
      </c>
      <c r="D74" s="79">
        <f t="shared" si="3"/>
        <v>31</v>
      </c>
      <c r="E74" s="70"/>
    </row>
    <row r="75" spans="1:5" x14ac:dyDescent="0.2">
      <c r="A75" s="64" t="s">
        <v>453</v>
      </c>
      <c r="B75" s="14">
        <v>12</v>
      </c>
      <c r="C75" s="14">
        <v>19</v>
      </c>
      <c r="D75" s="79">
        <f t="shared" si="3"/>
        <v>31</v>
      </c>
      <c r="E75" s="70"/>
    </row>
    <row r="76" spans="1:5" x14ac:dyDescent="0.2">
      <c r="A76" s="64" t="s">
        <v>455</v>
      </c>
      <c r="B76" s="14">
        <v>12</v>
      </c>
      <c r="C76" s="14">
        <v>19</v>
      </c>
      <c r="D76" s="79">
        <f t="shared" si="3"/>
        <v>31</v>
      </c>
      <c r="E76" s="70"/>
    </row>
    <row r="77" spans="1:5" x14ac:dyDescent="0.2">
      <c r="A77" s="64" t="s">
        <v>462</v>
      </c>
      <c r="B77" s="14">
        <v>12</v>
      </c>
      <c r="C77" s="14">
        <v>19</v>
      </c>
      <c r="D77" s="79">
        <f t="shared" si="3"/>
        <v>31</v>
      </c>
      <c r="E77" s="70"/>
    </row>
    <row r="78" spans="1:5" x14ac:dyDescent="0.2">
      <c r="A78" s="64" t="s">
        <v>463</v>
      </c>
      <c r="B78" s="14">
        <v>12</v>
      </c>
      <c r="C78" s="14">
        <v>19</v>
      </c>
      <c r="D78" s="79">
        <f t="shared" si="3"/>
        <v>31</v>
      </c>
      <c r="E78" s="70"/>
    </row>
    <row r="79" spans="1:5" x14ac:dyDescent="0.2">
      <c r="A79" s="64" t="s">
        <v>465</v>
      </c>
      <c r="B79" s="16">
        <v>12</v>
      </c>
      <c r="C79" s="16">
        <v>19</v>
      </c>
      <c r="D79" s="74">
        <f t="shared" si="3"/>
        <v>31</v>
      </c>
      <c r="E79" s="70"/>
    </row>
    <row r="80" spans="1:5" x14ac:dyDescent="0.2">
      <c r="A80" s="64" t="s">
        <v>470</v>
      </c>
      <c r="B80" s="16">
        <v>12</v>
      </c>
      <c r="C80" s="16">
        <v>19</v>
      </c>
      <c r="D80" s="74">
        <f t="shared" si="3"/>
        <v>31</v>
      </c>
      <c r="E80" s="70"/>
    </row>
    <row r="81" spans="1:5" x14ac:dyDescent="0.2">
      <c r="A81" s="64" t="s">
        <v>471</v>
      </c>
      <c r="B81" s="16">
        <v>12</v>
      </c>
      <c r="C81" s="16">
        <v>19</v>
      </c>
      <c r="D81" s="74">
        <f t="shared" si="3"/>
        <v>31</v>
      </c>
      <c r="E81" s="70"/>
    </row>
    <row r="82" spans="1:5" x14ac:dyDescent="0.2">
      <c r="A82" s="64" t="s">
        <v>472</v>
      </c>
      <c r="B82" s="16">
        <v>12</v>
      </c>
      <c r="C82" s="16">
        <v>19</v>
      </c>
      <c r="D82" s="74">
        <f t="shared" si="3"/>
        <v>31</v>
      </c>
      <c r="E82" s="70"/>
    </row>
    <row r="83" spans="1:5" x14ac:dyDescent="0.2">
      <c r="A83" s="64" t="s">
        <v>473</v>
      </c>
      <c r="B83" s="16">
        <v>12</v>
      </c>
      <c r="C83" s="16">
        <v>19</v>
      </c>
      <c r="D83" s="74">
        <f t="shared" si="3"/>
        <v>31</v>
      </c>
      <c r="E83" s="70"/>
    </row>
    <row r="84" spans="1:5" x14ac:dyDescent="0.2">
      <c r="A84" s="64" t="s">
        <v>475</v>
      </c>
      <c r="B84" s="16">
        <v>13</v>
      </c>
      <c r="C84" s="16">
        <v>18</v>
      </c>
      <c r="D84" s="74">
        <f t="shared" si="3"/>
        <v>31</v>
      </c>
      <c r="E84" s="70"/>
    </row>
    <row r="85" spans="1:5" x14ac:dyDescent="0.2">
      <c r="A85" s="64" t="s">
        <v>478</v>
      </c>
      <c r="B85" s="16">
        <v>12</v>
      </c>
      <c r="C85" s="16">
        <v>19</v>
      </c>
      <c r="D85" s="74">
        <f t="shared" si="3"/>
        <v>31</v>
      </c>
      <c r="E85" s="70"/>
    </row>
    <row r="86" spans="1:5" x14ac:dyDescent="0.2">
      <c r="A86" s="64" t="s">
        <v>480</v>
      </c>
      <c r="B86" s="16">
        <v>12</v>
      </c>
      <c r="C86" s="16">
        <v>19</v>
      </c>
      <c r="D86" s="74">
        <f t="shared" si="3"/>
        <v>31</v>
      </c>
      <c r="E86" s="70"/>
    </row>
    <row r="87" spans="1:5" x14ac:dyDescent="0.2">
      <c r="A87" s="64" t="s">
        <v>481</v>
      </c>
      <c r="B87" s="16">
        <v>12</v>
      </c>
      <c r="C87" s="16">
        <v>19</v>
      </c>
      <c r="D87" s="74">
        <f t="shared" si="3"/>
        <v>31</v>
      </c>
      <c r="E87" s="70"/>
    </row>
    <row r="88" spans="1:5" x14ac:dyDescent="0.2">
      <c r="A88" s="22" t="s">
        <v>858</v>
      </c>
      <c r="B88" s="16">
        <v>13</v>
      </c>
      <c r="C88" s="16">
        <v>18</v>
      </c>
      <c r="D88" s="26">
        <f t="shared" si="3"/>
        <v>31</v>
      </c>
      <c r="E88" s="27"/>
    </row>
    <row r="89" spans="1:5" x14ac:dyDescent="0.2">
      <c r="A89" s="22" t="s">
        <v>862</v>
      </c>
      <c r="B89" s="16">
        <v>14</v>
      </c>
      <c r="C89" s="16">
        <v>17</v>
      </c>
      <c r="D89" s="26">
        <f t="shared" si="3"/>
        <v>31</v>
      </c>
      <c r="E89" s="27"/>
    </row>
    <row r="90" spans="1:5" x14ac:dyDescent="0.2">
      <c r="A90" s="63" t="s">
        <v>865</v>
      </c>
      <c r="B90" s="16">
        <v>14</v>
      </c>
      <c r="C90" s="16">
        <v>17</v>
      </c>
      <c r="D90" s="68">
        <f t="shared" si="3"/>
        <v>31</v>
      </c>
      <c r="E90" s="76"/>
    </row>
    <row r="91" spans="1:5" x14ac:dyDescent="0.2">
      <c r="A91" s="63" t="s">
        <v>869</v>
      </c>
      <c r="B91" s="16">
        <v>13</v>
      </c>
      <c r="C91" s="16">
        <v>18</v>
      </c>
      <c r="D91" s="68">
        <f t="shared" si="3"/>
        <v>31</v>
      </c>
      <c r="E91" s="76"/>
    </row>
    <row r="92" spans="1:5" x14ac:dyDescent="0.2">
      <c r="A92" s="68" t="s">
        <v>870</v>
      </c>
      <c r="B92" s="16">
        <v>13</v>
      </c>
      <c r="C92" s="16">
        <v>18</v>
      </c>
      <c r="D92" s="68">
        <f t="shared" si="3"/>
        <v>31</v>
      </c>
      <c r="E92" s="77"/>
    </row>
    <row r="93" spans="1:5" x14ac:dyDescent="0.2">
      <c r="A93" s="63" t="s">
        <v>871</v>
      </c>
      <c r="B93" s="16">
        <v>14</v>
      </c>
      <c r="C93" s="16">
        <v>17</v>
      </c>
      <c r="D93" s="68">
        <f t="shared" si="3"/>
        <v>31</v>
      </c>
      <c r="E93" s="76"/>
    </row>
    <row r="94" spans="1:5" x14ac:dyDescent="0.2">
      <c r="A94" s="68" t="s">
        <v>872</v>
      </c>
      <c r="B94" s="16">
        <v>13</v>
      </c>
      <c r="C94" s="16">
        <v>18</v>
      </c>
      <c r="D94" s="68">
        <f t="shared" si="3"/>
        <v>31</v>
      </c>
      <c r="E94" s="77"/>
    </row>
    <row r="95" spans="1:5" x14ac:dyDescent="0.2">
      <c r="A95" s="63" t="s">
        <v>875</v>
      </c>
      <c r="B95" s="16">
        <v>14</v>
      </c>
      <c r="C95" s="16">
        <v>17</v>
      </c>
      <c r="D95" s="68">
        <f t="shared" si="3"/>
        <v>31</v>
      </c>
      <c r="E95" s="76"/>
    </row>
    <row r="96" spans="1:5" x14ac:dyDescent="0.2">
      <c r="A96" s="14" t="s">
        <v>1138</v>
      </c>
      <c r="B96" s="16">
        <v>13</v>
      </c>
      <c r="C96" s="16">
        <v>18</v>
      </c>
      <c r="D96" s="16">
        <f t="shared" si="3"/>
        <v>31</v>
      </c>
      <c r="E96" s="16"/>
    </row>
    <row r="97" spans="1:7" x14ac:dyDescent="0.2">
      <c r="A97" s="14" t="s">
        <v>1139</v>
      </c>
      <c r="B97" s="16">
        <v>13</v>
      </c>
      <c r="C97" s="16">
        <v>18</v>
      </c>
      <c r="D97" s="16">
        <f t="shared" si="3"/>
        <v>31</v>
      </c>
      <c r="E97" s="16"/>
    </row>
    <row r="98" spans="1:7" x14ac:dyDescent="0.2">
      <c r="A98" s="64" t="s">
        <v>1141</v>
      </c>
      <c r="B98" s="74">
        <v>14</v>
      </c>
      <c r="C98" s="74">
        <v>17</v>
      </c>
      <c r="D98" s="74">
        <f t="shared" si="3"/>
        <v>31</v>
      </c>
      <c r="E98" s="74"/>
      <c r="F98" s="10"/>
      <c r="G98" s="8"/>
    </row>
    <row r="99" spans="1:7" x14ac:dyDescent="0.2">
      <c r="A99" s="64" t="s">
        <v>1142</v>
      </c>
      <c r="B99" s="74">
        <v>13</v>
      </c>
      <c r="C99" s="74">
        <v>18</v>
      </c>
      <c r="D99" s="74">
        <f t="shared" si="3"/>
        <v>31</v>
      </c>
      <c r="E99" s="74"/>
      <c r="F99" s="9"/>
      <c r="G99" s="7"/>
    </row>
    <row r="100" spans="1:7" x14ac:dyDescent="0.2">
      <c r="A100" s="64" t="s">
        <v>1143</v>
      </c>
      <c r="B100" s="74">
        <v>13</v>
      </c>
      <c r="C100" s="74">
        <v>18</v>
      </c>
      <c r="D100" s="74">
        <f t="shared" si="3"/>
        <v>31</v>
      </c>
      <c r="E100" s="74"/>
      <c r="F100" s="10"/>
      <c r="G100" s="8"/>
    </row>
    <row r="101" spans="1:7" x14ac:dyDescent="0.2">
      <c r="A101" s="64" t="s">
        <v>1144</v>
      </c>
      <c r="B101" s="74">
        <v>13</v>
      </c>
      <c r="C101" s="74">
        <v>18</v>
      </c>
      <c r="D101" s="74">
        <f t="shared" si="3"/>
        <v>31</v>
      </c>
      <c r="E101" s="74"/>
      <c r="F101" s="9"/>
      <c r="G101" s="7"/>
    </row>
    <row r="102" spans="1:7" x14ac:dyDescent="0.2">
      <c r="A102" s="64" t="s">
        <v>1145</v>
      </c>
      <c r="B102" s="74">
        <v>13</v>
      </c>
      <c r="C102" s="74">
        <v>18</v>
      </c>
      <c r="D102" s="74">
        <f t="shared" si="3"/>
        <v>31</v>
      </c>
      <c r="E102" s="74"/>
      <c r="F102" s="10"/>
      <c r="G102" s="8"/>
    </row>
    <row r="103" spans="1:7" x14ac:dyDescent="0.2">
      <c r="A103" s="22" t="s">
        <v>1753</v>
      </c>
      <c r="B103" s="31">
        <v>13</v>
      </c>
      <c r="C103" s="31">
        <v>18</v>
      </c>
      <c r="D103" s="30">
        <f t="shared" ref="D103:D109" si="4">SUM(B103,C103)</f>
        <v>31</v>
      </c>
      <c r="E103" s="31" t="s">
        <v>1698</v>
      </c>
      <c r="F103" s="9"/>
      <c r="G103" s="7"/>
    </row>
    <row r="104" spans="1:7" x14ac:dyDescent="0.2">
      <c r="A104" s="24" t="s">
        <v>1756</v>
      </c>
      <c r="B104" s="29">
        <v>13</v>
      </c>
      <c r="C104" s="29">
        <v>18</v>
      </c>
      <c r="D104" s="30">
        <f t="shared" si="4"/>
        <v>31</v>
      </c>
      <c r="E104" s="31"/>
      <c r="F104" s="10"/>
      <c r="G104" s="8"/>
    </row>
    <row r="105" spans="1:7" x14ac:dyDescent="0.2">
      <c r="A105" s="22" t="s">
        <v>1757</v>
      </c>
      <c r="B105" s="31">
        <v>14</v>
      </c>
      <c r="C105" s="31">
        <v>17</v>
      </c>
      <c r="D105" s="30">
        <f t="shared" si="4"/>
        <v>31</v>
      </c>
      <c r="E105" s="31"/>
      <c r="F105" s="9"/>
      <c r="G105" s="7"/>
    </row>
    <row r="106" spans="1:7" x14ac:dyDescent="0.2">
      <c r="A106" s="22" t="s">
        <v>1761</v>
      </c>
      <c r="B106" s="31">
        <v>14</v>
      </c>
      <c r="C106" s="31">
        <v>17</v>
      </c>
      <c r="D106" s="30">
        <f t="shared" si="4"/>
        <v>31</v>
      </c>
      <c r="E106" s="31"/>
      <c r="F106" s="10"/>
      <c r="G106" s="8"/>
    </row>
    <row r="107" spans="1:7" x14ac:dyDescent="0.2">
      <c r="A107" s="24" t="s">
        <v>1762</v>
      </c>
      <c r="B107" s="29">
        <v>14</v>
      </c>
      <c r="C107" s="29">
        <v>17</v>
      </c>
      <c r="D107" s="30">
        <f t="shared" si="4"/>
        <v>31</v>
      </c>
      <c r="E107" s="31"/>
      <c r="F107" s="9"/>
      <c r="G107" s="7"/>
    </row>
    <row r="108" spans="1:7" x14ac:dyDescent="0.2">
      <c r="A108" s="22" t="s">
        <v>1763</v>
      </c>
      <c r="B108" s="31">
        <v>14</v>
      </c>
      <c r="C108" s="31">
        <v>17</v>
      </c>
      <c r="D108" s="30">
        <f t="shared" si="4"/>
        <v>31</v>
      </c>
      <c r="E108" s="31"/>
      <c r="F108" s="10"/>
      <c r="G108" s="8"/>
    </row>
    <row r="109" spans="1:7" x14ac:dyDescent="0.2">
      <c r="A109" s="22" t="s">
        <v>1765</v>
      </c>
      <c r="B109" s="31">
        <v>13</v>
      </c>
      <c r="C109" s="31">
        <v>18</v>
      </c>
      <c r="D109" s="30">
        <f t="shared" si="4"/>
        <v>31</v>
      </c>
      <c r="E109" s="31"/>
      <c r="F109" s="9"/>
      <c r="G109" s="7"/>
    </row>
    <row r="110" spans="1:7" x14ac:dyDescent="0.2">
      <c r="A110" s="35" t="s">
        <v>873</v>
      </c>
      <c r="B110" s="82">
        <v>13</v>
      </c>
      <c r="C110" s="82">
        <v>19</v>
      </c>
      <c r="D110" s="83">
        <f>SUM(B110, C110)</f>
        <v>32</v>
      </c>
      <c r="E110" s="84"/>
      <c r="F110" s="10"/>
      <c r="G110" s="8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ECDC9-A3D2-41F0-95EC-81AE2178CD14}">
  <dimension ref="A1:G82"/>
  <sheetViews>
    <sheetView workbookViewId="0">
      <selection activeCell="G22" sqref="G22"/>
    </sheetView>
  </sheetViews>
  <sheetFormatPr baseColWidth="10" defaultColWidth="8.83203125" defaultRowHeight="15" x14ac:dyDescent="0.2"/>
  <cols>
    <col min="1" max="1" width="66" customWidth="1"/>
    <col min="2" max="2" width="13" bestFit="1" customWidth="1"/>
    <col min="5" max="5" width="11.6640625" customWidth="1"/>
  </cols>
  <sheetData>
    <row r="1" spans="1:5" x14ac:dyDescent="0.2">
      <c r="A1" s="32" t="s">
        <v>51</v>
      </c>
      <c r="B1" s="32" t="s">
        <v>52</v>
      </c>
      <c r="C1" s="32" t="s">
        <v>53</v>
      </c>
      <c r="D1" s="32" t="s">
        <v>54</v>
      </c>
      <c r="E1" s="32" t="s">
        <v>55</v>
      </c>
    </row>
    <row r="2" spans="1:5" x14ac:dyDescent="0.2">
      <c r="A2" s="22" t="s">
        <v>603</v>
      </c>
      <c r="B2" s="23">
        <v>13</v>
      </c>
      <c r="C2" s="14">
        <v>17</v>
      </c>
      <c r="D2" s="16">
        <f t="shared" ref="D2:D42" si="0">SUM(B2, C2)</f>
        <v>30</v>
      </c>
      <c r="E2" s="16"/>
    </row>
    <row r="3" spans="1:5" x14ac:dyDescent="0.2">
      <c r="A3" s="22" t="s">
        <v>607</v>
      </c>
      <c r="B3" s="23">
        <v>12</v>
      </c>
      <c r="C3" s="14">
        <v>18</v>
      </c>
      <c r="D3" s="16">
        <f t="shared" si="0"/>
        <v>30</v>
      </c>
      <c r="E3" s="16"/>
    </row>
    <row r="4" spans="1:5" x14ac:dyDescent="0.2">
      <c r="A4" s="22" t="s">
        <v>609</v>
      </c>
      <c r="B4" s="23">
        <v>12</v>
      </c>
      <c r="C4" s="14">
        <v>18</v>
      </c>
      <c r="D4" s="16">
        <f t="shared" si="0"/>
        <v>30</v>
      </c>
      <c r="E4" s="16"/>
    </row>
    <row r="5" spans="1:5" x14ac:dyDescent="0.2">
      <c r="A5" s="24" t="s">
        <v>610</v>
      </c>
      <c r="B5" s="25">
        <v>13</v>
      </c>
      <c r="C5" s="14">
        <v>17</v>
      </c>
      <c r="D5" s="16">
        <f t="shared" si="0"/>
        <v>30</v>
      </c>
      <c r="E5" s="16"/>
    </row>
    <row r="6" spans="1:5" x14ac:dyDescent="0.2">
      <c r="A6" s="22" t="s">
        <v>611</v>
      </c>
      <c r="B6" s="23">
        <v>13</v>
      </c>
      <c r="C6" s="14">
        <v>17</v>
      </c>
      <c r="D6" s="16">
        <f t="shared" si="0"/>
        <v>30</v>
      </c>
      <c r="E6" s="16"/>
    </row>
    <row r="7" spans="1:5" x14ac:dyDescent="0.2">
      <c r="A7" s="24" t="s">
        <v>612</v>
      </c>
      <c r="B7" s="25">
        <v>13</v>
      </c>
      <c r="C7" s="14">
        <v>17</v>
      </c>
      <c r="D7" s="16">
        <f t="shared" si="0"/>
        <v>30</v>
      </c>
      <c r="E7" s="16"/>
    </row>
    <row r="8" spans="1:5" x14ac:dyDescent="0.2">
      <c r="A8" s="24" t="s">
        <v>614</v>
      </c>
      <c r="B8" s="25">
        <v>13</v>
      </c>
      <c r="C8" s="14">
        <v>17</v>
      </c>
      <c r="D8" s="16">
        <f t="shared" si="0"/>
        <v>30</v>
      </c>
      <c r="E8" s="16"/>
    </row>
    <row r="9" spans="1:5" x14ac:dyDescent="0.2">
      <c r="A9" s="22" t="s">
        <v>617</v>
      </c>
      <c r="B9" s="23">
        <v>12</v>
      </c>
      <c r="C9" s="14">
        <v>18</v>
      </c>
      <c r="D9" s="16">
        <f t="shared" si="0"/>
        <v>30</v>
      </c>
      <c r="E9" s="16"/>
    </row>
    <row r="10" spans="1:5" x14ac:dyDescent="0.2">
      <c r="A10" s="22" t="s">
        <v>840</v>
      </c>
      <c r="B10" s="70">
        <v>14</v>
      </c>
      <c r="C10" s="16">
        <v>16</v>
      </c>
      <c r="D10" s="68">
        <f t="shared" si="0"/>
        <v>30</v>
      </c>
      <c r="E10" s="77"/>
    </row>
    <row r="11" spans="1:5" x14ac:dyDescent="0.2">
      <c r="A11" s="24" t="s">
        <v>841</v>
      </c>
      <c r="B11" s="70">
        <v>13</v>
      </c>
      <c r="C11" s="16">
        <v>17</v>
      </c>
      <c r="D11" s="68">
        <f t="shared" si="0"/>
        <v>30</v>
      </c>
      <c r="E11" s="76"/>
    </row>
    <row r="12" spans="1:5" x14ac:dyDescent="0.2">
      <c r="A12" s="22" t="s">
        <v>842</v>
      </c>
      <c r="B12" s="70">
        <v>12</v>
      </c>
      <c r="C12" s="16">
        <v>18</v>
      </c>
      <c r="D12" s="68">
        <f t="shared" si="0"/>
        <v>30</v>
      </c>
      <c r="E12" s="77"/>
    </row>
    <row r="13" spans="1:5" x14ac:dyDescent="0.2">
      <c r="A13" s="22" t="s">
        <v>844</v>
      </c>
      <c r="B13" s="70">
        <v>13</v>
      </c>
      <c r="C13" s="16">
        <v>17</v>
      </c>
      <c r="D13" s="68">
        <f t="shared" si="0"/>
        <v>30</v>
      </c>
      <c r="E13" s="85"/>
    </row>
    <row r="14" spans="1:5" x14ac:dyDescent="0.2">
      <c r="A14" s="64" t="s">
        <v>1077</v>
      </c>
      <c r="B14" s="70">
        <v>13</v>
      </c>
      <c r="C14" s="16">
        <v>17</v>
      </c>
      <c r="D14" s="16">
        <f t="shared" si="0"/>
        <v>30</v>
      </c>
      <c r="E14" s="16"/>
    </row>
    <row r="15" spans="1:5" x14ac:dyDescent="0.2">
      <c r="A15" s="64" t="s">
        <v>1079</v>
      </c>
      <c r="B15" s="70">
        <v>13</v>
      </c>
      <c r="C15" s="16">
        <v>17</v>
      </c>
      <c r="D15" s="16">
        <f t="shared" si="0"/>
        <v>30</v>
      </c>
      <c r="E15" s="16"/>
    </row>
    <row r="16" spans="1:5" x14ac:dyDescent="0.2">
      <c r="A16" s="64" t="s">
        <v>1082</v>
      </c>
      <c r="B16" s="70">
        <v>13</v>
      </c>
      <c r="C16" s="16">
        <v>17</v>
      </c>
      <c r="D16" s="16">
        <f t="shared" si="0"/>
        <v>30</v>
      </c>
      <c r="E16" s="16"/>
    </row>
    <row r="17" spans="1:5" x14ac:dyDescent="0.2">
      <c r="A17" s="64" t="s">
        <v>1083</v>
      </c>
      <c r="B17" s="16">
        <v>13</v>
      </c>
      <c r="C17" s="16">
        <v>17</v>
      </c>
      <c r="D17" s="74">
        <f t="shared" si="0"/>
        <v>30</v>
      </c>
      <c r="E17" s="70"/>
    </row>
    <row r="18" spans="1:5" x14ac:dyDescent="0.2">
      <c r="A18" s="64" t="s">
        <v>1084</v>
      </c>
      <c r="B18" s="16">
        <v>13</v>
      </c>
      <c r="C18" s="16">
        <v>17</v>
      </c>
      <c r="D18" s="74">
        <f t="shared" si="0"/>
        <v>30</v>
      </c>
      <c r="E18" s="70"/>
    </row>
    <row r="19" spans="1:5" x14ac:dyDescent="0.2">
      <c r="A19" s="64" t="s">
        <v>1085</v>
      </c>
      <c r="B19" s="16">
        <v>13</v>
      </c>
      <c r="C19" s="16">
        <v>17</v>
      </c>
      <c r="D19" s="74">
        <f t="shared" si="0"/>
        <v>30</v>
      </c>
      <c r="E19" s="70"/>
    </row>
    <row r="20" spans="1:5" x14ac:dyDescent="0.2">
      <c r="A20" s="64" t="s">
        <v>1086</v>
      </c>
      <c r="B20" s="16">
        <v>13</v>
      </c>
      <c r="C20" s="16">
        <v>17</v>
      </c>
      <c r="D20" s="74">
        <f t="shared" si="0"/>
        <v>30</v>
      </c>
      <c r="E20" s="70"/>
    </row>
    <row r="21" spans="1:5" x14ac:dyDescent="0.2">
      <c r="A21" s="64" t="s">
        <v>1087</v>
      </c>
      <c r="B21" s="16">
        <v>13</v>
      </c>
      <c r="C21" s="16">
        <v>17</v>
      </c>
      <c r="D21" s="74">
        <f t="shared" si="0"/>
        <v>30</v>
      </c>
      <c r="E21" s="70"/>
    </row>
    <row r="22" spans="1:5" x14ac:dyDescent="0.2">
      <c r="A22" s="64" t="s">
        <v>1089</v>
      </c>
      <c r="B22" s="16">
        <v>13</v>
      </c>
      <c r="C22" s="16">
        <v>17</v>
      </c>
      <c r="D22" s="74">
        <f t="shared" si="0"/>
        <v>30</v>
      </c>
      <c r="E22" s="70"/>
    </row>
    <row r="23" spans="1:5" x14ac:dyDescent="0.2">
      <c r="A23" s="14" t="s">
        <v>1090</v>
      </c>
      <c r="B23" s="16">
        <v>13</v>
      </c>
      <c r="C23" s="16">
        <v>17</v>
      </c>
      <c r="D23" s="16">
        <f t="shared" si="0"/>
        <v>30</v>
      </c>
      <c r="E23" s="16"/>
    </row>
    <row r="24" spans="1:5" x14ac:dyDescent="0.2">
      <c r="A24" s="14" t="s">
        <v>1091</v>
      </c>
      <c r="B24" s="16">
        <v>13</v>
      </c>
      <c r="C24" s="16">
        <v>17</v>
      </c>
      <c r="D24" s="16">
        <f t="shared" si="0"/>
        <v>30</v>
      </c>
      <c r="E24" s="16"/>
    </row>
    <row r="25" spans="1:5" x14ac:dyDescent="0.2">
      <c r="A25" s="14" t="s">
        <v>1092</v>
      </c>
      <c r="B25" s="16">
        <v>13</v>
      </c>
      <c r="C25" s="16">
        <v>17</v>
      </c>
      <c r="D25" s="16">
        <f t="shared" si="0"/>
        <v>30</v>
      </c>
      <c r="E25" s="16"/>
    </row>
    <row r="26" spans="1:5" x14ac:dyDescent="0.2">
      <c r="A26" s="14" t="s">
        <v>1095</v>
      </c>
      <c r="B26" s="16">
        <v>13</v>
      </c>
      <c r="C26" s="16">
        <v>17</v>
      </c>
      <c r="D26" s="16">
        <f t="shared" si="0"/>
        <v>30</v>
      </c>
      <c r="E26" s="16"/>
    </row>
    <row r="27" spans="1:5" x14ac:dyDescent="0.2">
      <c r="A27" s="14" t="s">
        <v>1097</v>
      </c>
      <c r="B27" s="16">
        <v>13</v>
      </c>
      <c r="C27" s="16">
        <v>17</v>
      </c>
      <c r="D27" s="16">
        <f t="shared" si="0"/>
        <v>30</v>
      </c>
      <c r="E27" s="16"/>
    </row>
    <row r="28" spans="1:5" x14ac:dyDescent="0.2">
      <c r="A28" s="14" t="s">
        <v>1201</v>
      </c>
      <c r="B28" s="16">
        <v>13</v>
      </c>
      <c r="C28" s="16">
        <v>17</v>
      </c>
      <c r="D28" s="16">
        <f t="shared" si="0"/>
        <v>30</v>
      </c>
      <c r="E28" s="16"/>
    </row>
    <row r="29" spans="1:5" x14ac:dyDescent="0.2">
      <c r="A29" s="14" t="s">
        <v>1202</v>
      </c>
      <c r="B29" s="16">
        <v>13</v>
      </c>
      <c r="C29" s="16">
        <v>17</v>
      </c>
      <c r="D29" s="16">
        <f t="shared" si="0"/>
        <v>30</v>
      </c>
      <c r="E29" s="16"/>
    </row>
    <row r="30" spans="1:5" x14ac:dyDescent="0.2">
      <c r="A30" s="14" t="s">
        <v>1203</v>
      </c>
      <c r="B30" s="16">
        <v>13</v>
      </c>
      <c r="C30" s="16">
        <v>17</v>
      </c>
      <c r="D30" s="16">
        <f t="shared" si="0"/>
        <v>30</v>
      </c>
      <c r="E30" s="16"/>
    </row>
    <row r="31" spans="1:5" x14ac:dyDescent="0.2">
      <c r="A31" s="14" t="s">
        <v>1205</v>
      </c>
      <c r="B31" s="16">
        <v>13</v>
      </c>
      <c r="C31" s="16">
        <v>17</v>
      </c>
      <c r="D31" s="16">
        <f t="shared" si="0"/>
        <v>30</v>
      </c>
      <c r="E31" s="16"/>
    </row>
    <row r="32" spans="1:5" x14ac:dyDescent="0.2">
      <c r="A32" s="14" t="s">
        <v>1207</v>
      </c>
      <c r="B32" s="16">
        <v>13</v>
      </c>
      <c r="C32" s="16">
        <v>17</v>
      </c>
      <c r="D32" s="16">
        <f t="shared" si="0"/>
        <v>30</v>
      </c>
      <c r="E32" s="16"/>
    </row>
    <row r="33" spans="1:5" x14ac:dyDescent="0.2">
      <c r="A33" s="14" t="s">
        <v>1209</v>
      </c>
      <c r="B33" s="16">
        <v>13</v>
      </c>
      <c r="C33" s="16">
        <v>17</v>
      </c>
      <c r="D33" s="16">
        <f t="shared" si="0"/>
        <v>30</v>
      </c>
      <c r="E33" s="16"/>
    </row>
    <row r="34" spans="1:5" x14ac:dyDescent="0.2">
      <c r="A34" s="14" t="s">
        <v>1211</v>
      </c>
      <c r="B34" s="16">
        <v>13</v>
      </c>
      <c r="C34" s="16">
        <v>17</v>
      </c>
      <c r="D34" s="16">
        <f t="shared" si="0"/>
        <v>30</v>
      </c>
      <c r="E34" s="16"/>
    </row>
    <row r="35" spans="1:5" x14ac:dyDescent="0.2">
      <c r="A35" s="14" t="s">
        <v>1212</v>
      </c>
      <c r="B35" s="16">
        <v>13</v>
      </c>
      <c r="C35" s="16">
        <v>17</v>
      </c>
      <c r="D35" s="16">
        <f t="shared" si="0"/>
        <v>30</v>
      </c>
      <c r="E35" s="16"/>
    </row>
    <row r="36" spans="1:5" x14ac:dyDescent="0.2">
      <c r="A36" s="14" t="s">
        <v>1213</v>
      </c>
      <c r="B36" s="16">
        <v>13</v>
      </c>
      <c r="C36" s="16">
        <v>17</v>
      </c>
      <c r="D36" s="16">
        <f t="shared" si="0"/>
        <v>30</v>
      </c>
      <c r="E36" s="16"/>
    </row>
    <row r="37" spans="1:5" x14ac:dyDescent="0.2">
      <c r="A37" s="14" t="s">
        <v>1216</v>
      </c>
      <c r="B37" s="16">
        <v>13</v>
      </c>
      <c r="C37" s="16">
        <v>17</v>
      </c>
      <c r="D37" s="16">
        <f t="shared" si="0"/>
        <v>30</v>
      </c>
      <c r="E37" s="16"/>
    </row>
    <row r="38" spans="1:5" x14ac:dyDescent="0.2">
      <c r="A38" s="14" t="s">
        <v>1218</v>
      </c>
      <c r="B38" s="16">
        <v>13</v>
      </c>
      <c r="C38" s="16">
        <v>17</v>
      </c>
      <c r="D38" s="16">
        <f t="shared" si="0"/>
        <v>30</v>
      </c>
      <c r="E38" s="16"/>
    </row>
    <row r="39" spans="1:5" x14ac:dyDescent="0.2">
      <c r="A39" s="14" t="s">
        <v>1219</v>
      </c>
      <c r="B39" s="16">
        <v>13</v>
      </c>
      <c r="C39" s="16">
        <v>17</v>
      </c>
      <c r="D39" s="16">
        <f t="shared" si="0"/>
        <v>30</v>
      </c>
      <c r="E39" s="16"/>
    </row>
    <row r="40" spans="1:5" x14ac:dyDescent="0.2">
      <c r="A40" s="14" t="s">
        <v>1221</v>
      </c>
      <c r="B40" s="16">
        <v>13</v>
      </c>
      <c r="C40" s="16">
        <v>17</v>
      </c>
      <c r="D40" s="16">
        <f t="shared" si="0"/>
        <v>30</v>
      </c>
      <c r="E40" s="16"/>
    </row>
    <row r="41" spans="1:5" x14ac:dyDescent="0.2">
      <c r="A41" s="14" t="s">
        <v>1223</v>
      </c>
      <c r="B41" s="16">
        <v>13</v>
      </c>
      <c r="C41" s="16">
        <v>17</v>
      </c>
      <c r="D41" s="16">
        <f t="shared" si="0"/>
        <v>30</v>
      </c>
      <c r="E41" s="16"/>
    </row>
    <row r="42" spans="1:5" x14ac:dyDescent="0.2">
      <c r="A42" s="14" t="s">
        <v>1224</v>
      </c>
      <c r="B42" s="16">
        <v>13</v>
      </c>
      <c r="C42" s="16">
        <v>17</v>
      </c>
      <c r="D42" s="16">
        <f t="shared" si="0"/>
        <v>30</v>
      </c>
      <c r="E42" s="16"/>
    </row>
    <row r="43" spans="1:5" x14ac:dyDescent="0.2">
      <c r="A43" s="14" t="s">
        <v>1892</v>
      </c>
      <c r="B43" s="16">
        <v>13</v>
      </c>
      <c r="C43" s="16">
        <v>17</v>
      </c>
      <c r="D43" s="16">
        <f t="shared" ref="D43:D50" si="1">SUM(B43,C43)</f>
        <v>30</v>
      </c>
      <c r="E43" s="16"/>
    </row>
    <row r="44" spans="1:5" x14ac:dyDescent="0.2">
      <c r="A44" s="14" t="s">
        <v>1893</v>
      </c>
      <c r="B44" s="16">
        <v>13</v>
      </c>
      <c r="C44" s="16">
        <v>17</v>
      </c>
      <c r="D44" s="16">
        <f t="shared" si="1"/>
        <v>30</v>
      </c>
      <c r="E44" s="16"/>
    </row>
    <row r="45" spans="1:5" x14ac:dyDescent="0.2">
      <c r="A45" s="14" t="s">
        <v>1894</v>
      </c>
      <c r="B45" s="16">
        <v>13</v>
      </c>
      <c r="C45" s="16">
        <v>17</v>
      </c>
      <c r="D45" s="16">
        <f t="shared" si="1"/>
        <v>30</v>
      </c>
      <c r="E45" s="16"/>
    </row>
    <row r="46" spans="1:5" x14ac:dyDescent="0.2">
      <c r="A46" s="14" t="s">
        <v>1896</v>
      </c>
      <c r="B46" s="16">
        <v>13</v>
      </c>
      <c r="C46" s="16">
        <v>17</v>
      </c>
      <c r="D46" s="16">
        <f t="shared" si="1"/>
        <v>30</v>
      </c>
      <c r="E46" s="16"/>
    </row>
    <row r="47" spans="1:5" x14ac:dyDescent="0.2">
      <c r="A47" s="14" t="s">
        <v>1897</v>
      </c>
      <c r="B47" s="16">
        <v>13</v>
      </c>
      <c r="C47" s="16">
        <v>17</v>
      </c>
      <c r="D47" s="16">
        <f t="shared" si="1"/>
        <v>30</v>
      </c>
      <c r="E47" s="16"/>
    </row>
    <row r="48" spans="1:5" x14ac:dyDescent="0.2">
      <c r="A48" s="14" t="s">
        <v>1903</v>
      </c>
      <c r="B48" s="16">
        <v>13</v>
      </c>
      <c r="C48" s="16">
        <v>17</v>
      </c>
      <c r="D48" s="16">
        <f t="shared" si="1"/>
        <v>30</v>
      </c>
      <c r="E48" s="16"/>
    </row>
    <row r="49" spans="1:5" x14ac:dyDescent="0.2">
      <c r="A49" s="14" t="s">
        <v>1904</v>
      </c>
      <c r="B49" s="16">
        <v>13</v>
      </c>
      <c r="C49" s="16">
        <v>17</v>
      </c>
      <c r="D49" s="16">
        <f t="shared" si="1"/>
        <v>30</v>
      </c>
      <c r="E49" s="16"/>
    </row>
    <row r="50" spans="1:5" x14ac:dyDescent="0.2">
      <c r="A50" s="14" t="s">
        <v>1905</v>
      </c>
      <c r="B50" s="16">
        <v>13</v>
      </c>
      <c r="C50" s="16">
        <v>17</v>
      </c>
      <c r="D50" s="16">
        <f t="shared" si="1"/>
        <v>30</v>
      </c>
      <c r="E50" s="16"/>
    </row>
    <row r="51" spans="1:5" x14ac:dyDescent="0.2">
      <c r="A51" s="63" t="s">
        <v>604</v>
      </c>
      <c r="B51" s="63">
        <v>13</v>
      </c>
      <c r="C51" s="14">
        <v>18</v>
      </c>
      <c r="D51" s="16">
        <f t="shared" ref="D51:D75" si="2">SUM(B51, C51)</f>
        <v>31</v>
      </c>
      <c r="E51" s="16"/>
    </row>
    <row r="52" spans="1:5" x14ac:dyDescent="0.2">
      <c r="A52" s="68" t="s">
        <v>605</v>
      </c>
      <c r="B52" s="68">
        <v>13</v>
      </c>
      <c r="C52" s="14">
        <v>18</v>
      </c>
      <c r="D52" s="16">
        <f t="shared" si="2"/>
        <v>31</v>
      </c>
      <c r="E52" s="16"/>
    </row>
    <row r="53" spans="1:5" x14ac:dyDescent="0.2">
      <c r="A53" s="63" t="s">
        <v>606</v>
      </c>
      <c r="B53" s="63">
        <v>13</v>
      </c>
      <c r="C53" s="14">
        <v>18</v>
      </c>
      <c r="D53" s="16">
        <f t="shared" si="2"/>
        <v>31</v>
      </c>
      <c r="E53" s="16"/>
    </row>
    <row r="54" spans="1:5" x14ac:dyDescent="0.2">
      <c r="A54" s="63" t="s">
        <v>608</v>
      </c>
      <c r="B54" s="63">
        <v>13</v>
      </c>
      <c r="C54" s="14">
        <v>18</v>
      </c>
      <c r="D54" s="16">
        <f t="shared" si="2"/>
        <v>31</v>
      </c>
      <c r="E54" s="16"/>
    </row>
    <row r="55" spans="1:5" x14ac:dyDescent="0.2">
      <c r="A55" s="68" t="s">
        <v>613</v>
      </c>
      <c r="B55" s="68">
        <v>13</v>
      </c>
      <c r="C55" s="14">
        <v>18</v>
      </c>
      <c r="D55" s="16">
        <f t="shared" si="2"/>
        <v>31</v>
      </c>
      <c r="E55" s="16"/>
    </row>
    <row r="56" spans="1:5" x14ac:dyDescent="0.2">
      <c r="A56" s="68" t="s">
        <v>615</v>
      </c>
      <c r="B56" s="68">
        <v>12</v>
      </c>
      <c r="C56" s="14">
        <v>19</v>
      </c>
      <c r="D56" s="16">
        <f t="shared" si="2"/>
        <v>31</v>
      </c>
      <c r="E56" s="16"/>
    </row>
    <row r="57" spans="1:5" x14ac:dyDescent="0.2">
      <c r="A57" s="63" t="s">
        <v>616</v>
      </c>
      <c r="B57" s="63">
        <v>12</v>
      </c>
      <c r="C57" s="14">
        <v>19</v>
      </c>
      <c r="D57" s="16">
        <f t="shared" si="2"/>
        <v>31</v>
      </c>
      <c r="E57" s="16"/>
    </row>
    <row r="58" spans="1:5" x14ac:dyDescent="0.2">
      <c r="A58" s="63" t="s">
        <v>843</v>
      </c>
      <c r="B58" s="16">
        <v>14</v>
      </c>
      <c r="C58" s="16">
        <v>17</v>
      </c>
      <c r="D58" s="68">
        <f t="shared" si="2"/>
        <v>31</v>
      </c>
      <c r="E58" s="76"/>
    </row>
    <row r="59" spans="1:5" x14ac:dyDescent="0.2">
      <c r="A59" s="63" t="s">
        <v>845</v>
      </c>
      <c r="B59" s="16">
        <v>14</v>
      </c>
      <c r="C59" s="16">
        <v>17</v>
      </c>
      <c r="D59" s="68">
        <f t="shared" si="2"/>
        <v>31</v>
      </c>
      <c r="E59" s="76"/>
    </row>
    <row r="60" spans="1:5" x14ac:dyDescent="0.2">
      <c r="A60" s="14" t="s">
        <v>1078</v>
      </c>
      <c r="B60" s="16">
        <v>13</v>
      </c>
      <c r="C60" s="16">
        <v>18</v>
      </c>
      <c r="D60" s="16">
        <f t="shared" si="2"/>
        <v>31</v>
      </c>
      <c r="E60" s="16"/>
    </row>
    <row r="61" spans="1:5" x14ac:dyDescent="0.2">
      <c r="A61" s="14" t="s">
        <v>1080</v>
      </c>
      <c r="B61" s="16">
        <v>13</v>
      </c>
      <c r="C61" s="16">
        <v>18</v>
      </c>
      <c r="D61" s="16">
        <f t="shared" si="2"/>
        <v>31</v>
      </c>
      <c r="E61" s="16"/>
    </row>
    <row r="62" spans="1:5" x14ac:dyDescent="0.2">
      <c r="A62" s="14" t="s">
        <v>1081</v>
      </c>
      <c r="B62" s="16">
        <v>13</v>
      </c>
      <c r="C62" s="16">
        <v>18</v>
      </c>
      <c r="D62" s="16">
        <f t="shared" si="2"/>
        <v>31</v>
      </c>
      <c r="E62" s="16"/>
    </row>
    <row r="63" spans="1:5" x14ac:dyDescent="0.2">
      <c r="A63" s="14" t="s">
        <v>1088</v>
      </c>
      <c r="B63" s="16">
        <v>13</v>
      </c>
      <c r="C63" s="16">
        <v>18</v>
      </c>
      <c r="D63" s="16">
        <f t="shared" si="2"/>
        <v>31</v>
      </c>
      <c r="E63" s="16"/>
    </row>
    <row r="64" spans="1:5" x14ac:dyDescent="0.2">
      <c r="A64" s="14" t="s">
        <v>1093</v>
      </c>
      <c r="B64" s="16">
        <v>13</v>
      </c>
      <c r="C64" s="16">
        <v>18</v>
      </c>
      <c r="D64" s="16">
        <f t="shared" si="2"/>
        <v>31</v>
      </c>
      <c r="E64" s="16"/>
    </row>
    <row r="65" spans="1:7" x14ac:dyDescent="0.2">
      <c r="A65" s="14" t="s">
        <v>1094</v>
      </c>
      <c r="B65" s="16">
        <v>13</v>
      </c>
      <c r="C65" s="16">
        <v>18</v>
      </c>
      <c r="D65" s="16">
        <f t="shared" si="2"/>
        <v>31</v>
      </c>
      <c r="E65" s="16"/>
    </row>
    <row r="66" spans="1:7" x14ac:dyDescent="0.2">
      <c r="A66" s="14" t="s">
        <v>1096</v>
      </c>
      <c r="B66" s="16">
        <v>13</v>
      </c>
      <c r="C66" s="16">
        <v>18</v>
      </c>
      <c r="D66" s="16">
        <f t="shared" si="2"/>
        <v>31</v>
      </c>
      <c r="E66" s="16"/>
    </row>
    <row r="67" spans="1:7" x14ac:dyDescent="0.2">
      <c r="A67" s="14" t="s">
        <v>1204</v>
      </c>
      <c r="B67" s="16">
        <v>13</v>
      </c>
      <c r="C67" s="16">
        <v>18</v>
      </c>
      <c r="D67" s="16">
        <f t="shared" si="2"/>
        <v>31</v>
      </c>
      <c r="E67" s="16"/>
    </row>
    <row r="68" spans="1:7" x14ac:dyDescent="0.2">
      <c r="A68" s="14" t="s">
        <v>1206</v>
      </c>
      <c r="B68" s="16">
        <v>13</v>
      </c>
      <c r="C68" s="16">
        <v>18</v>
      </c>
      <c r="D68" s="16">
        <f t="shared" si="2"/>
        <v>31</v>
      </c>
      <c r="E68" s="16"/>
    </row>
    <row r="69" spans="1:7" x14ac:dyDescent="0.2">
      <c r="A69" s="14" t="s">
        <v>1208</v>
      </c>
      <c r="B69" s="16">
        <v>13</v>
      </c>
      <c r="C69" s="16">
        <v>18</v>
      </c>
      <c r="D69" s="16">
        <f t="shared" si="2"/>
        <v>31</v>
      </c>
      <c r="E69" s="16"/>
    </row>
    <row r="70" spans="1:7" x14ac:dyDescent="0.2">
      <c r="A70" s="14" t="s">
        <v>1210</v>
      </c>
      <c r="B70" s="16">
        <v>13</v>
      </c>
      <c r="C70" s="16">
        <v>18</v>
      </c>
      <c r="D70" s="16">
        <f t="shared" si="2"/>
        <v>31</v>
      </c>
      <c r="E70" s="16"/>
      <c r="G70" t="s">
        <v>1296</v>
      </c>
    </row>
    <row r="71" spans="1:7" x14ac:dyDescent="0.2">
      <c r="A71" s="14" t="s">
        <v>1214</v>
      </c>
      <c r="B71" s="16">
        <v>13</v>
      </c>
      <c r="C71" s="16">
        <v>18</v>
      </c>
      <c r="D71" s="16">
        <f t="shared" si="2"/>
        <v>31</v>
      </c>
      <c r="E71" s="16"/>
      <c r="G71" t="s">
        <v>1298</v>
      </c>
    </row>
    <row r="72" spans="1:7" x14ac:dyDescent="0.2">
      <c r="A72" s="14" t="s">
        <v>1215</v>
      </c>
      <c r="B72" s="16">
        <v>13</v>
      </c>
      <c r="C72" s="16">
        <v>18</v>
      </c>
      <c r="D72" s="16">
        <f t="shared" si="2"/>
        <v>31</v>
      </c>
      <c r="E72" s="16"/>
    </row>
    <row r="73" spans="1:7" x14ac:dyDescent="0.2">
      <c r="A73" s="14" t="s">
        <v>1217</v>
      </c>
      <c r="B73" s="16">
        <v>13</v>
      </c>
      <c r="C73" s="16">
        <v>18</v>
      </c>
      <c r="D73" s="16">
        <f t="shared" si="2"/>
        <v>31</v>
      </c>
      <c r="E73" s="16"/>
    </row>
    <row r="74" spans="1:7" x14ac:dyDescent="0.2">
      <c r="A74" s="14" t="s">
        <v>1220</v>
      </c>
      <c r="B74" s="16">
        <v>13</v>
      </c>
      <c r="C74" s="16">
        <v>18</v>
      </c>
      <c r="D74" s="16">
        <f t="shared" si="2"/>
        <v>31</v>
      </c>
      <c r="E74" s="16"/>
    </row>
    <row r="75" spans="1:7" x14ac:dyDescent="0.2">
      <c r="A75" s="14" t="s">
        <v>1222</v>
      </c>
      <c r="B75" s="16">
        <v>13</v>
      </c>
      <c r="C75" s="16">
        <v>18</v>
      </c>
      <c r="D75" s="16">
        <f t="shared" si="2"/>
        <v>31</v>
      </c>
      <c r="E75" s="16"/>
    </row>
    <row r="76" spans="1:7" x14ac:dyDescent="0.2">
      <c r="A76" s="14" t="s">
        <v>1890</v>
      </c>
      <c r="B76" s="16">
        <v>13</v>
      </c>
      <c r="C76" s="16">
        <v>18</v>
      </c>
      <c r="D76" s="16">
        <f t="shared" ref="D76:D82" si="3">SUM(B76,C76)</f>
        <v>31</v>
      </c>
      <c r="E76" s="16" t="s">
        <v>1891</v>
      </c>
    </row>
    <row r="77" spans="1:7" x14ac:dyDescent="0.2">
      <c r="A77" s="14" t="s">
        <v>1895</v>
      </c>
      <c r="B77" s="16">
        <v>13</v>
      </c>
      <c r="C77" s="16">
        <v>18</v>
      </c>
      <c r="D77" s="16">
        <f t="shared" si="3"/>
        <v>31</v>
      </c>
      <c r="E77" s="16"/>
    </row>
    <row r="78" spans="1:7" x14ac:dyDescent="0.2">
      <c r="A78" s="14" t="s">
        <v>1898</v>
      </c>
      <c r="B78" s="16">
        <v>13</v>
      </c>
      <c r="C78" s="16">
        <v>18</v>
      </c>
      <c r="D78" s="16">
        <f t="shared" si="3"/>
        <v>31</v>
      </c>
      <c r="E78" s="16"/>
    </row>
    <row r="79" spans="1:7" x14ac:dyDescent="0.2">
      <c r="A79" s="14" t="s">
        <v>1899</v>
      </c>
      <c r="B79" s="16">
        <v>13</v>
      </c>
      <c r="C79" s="16">
        <v>18</v>
      </c>
      <c r="D79" s="16">
        <f t="shared" si="3"/>
        <v>31</v>
      </c>
      <c r="E79" s="16"/>
    </row>
    <row r="80" spans="1:7" x14ac:dyDescent="0.2">
      <c r="A80" s="14" t="s">
        <v>1900</v>
      </c>
      <c r="B80" s="16">
        <v>13</v>
      </c>
      <c r="C80" s="16">
        <v>18</v>
      </c>
      <c r="D80" s="16">
        <f t="shared" si="3"/>
        <v>31</v>
      </c>
      <c r="E80" s="16"/>
      <c r="G80" t="s">
        <v>1300</v>
      </c>
    </row>
    <row r="81" spans="1:7" x14ac:dyDescent="0.2">
      <c r="A81" s="14" t="s">
        <v>1901</v>
      </c>
      <c r="B81" s="16">
        <v>13</v>
      </c>
      <c r="C81" s="16">
        <v>18</v>
      </c>
      <c r="D81" s="16">
        <f t="shared" si="3"/>
        <v>31</v>
      </c>
      <c r="E81" s="16"/>
      <c r="G81" t="s">
        <v>1302</v>
      </c>
    </row>
    <row r="82" spans="1:7" x14ac:dyDescent="0.2">
      <c r="A82" s="14" t="s">
        <v>1902</v>
      </c>
      <c r="B82" s="16">
        <v>13</v>
      </c>
      <c r="C82" s="16">
        <v>18</v>
      </c>
      <c r="D82" s="16">
        <f t="shared" si="3"/>
        <v>31</v>
      </c>
      <c r="E82" s="16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06C84-5E15-4033-8949-20CC9859B460}">
  <dimension ref="A1:G153"/>
  <sheetViews>
    <sheetView workbookViewId="0">
      <selection activeCell="H14" sqref="H14"/>
    </sheetView>
  </sheetViews>
  <sheetFormatPr baseColWidth="10" defaultColWidth="8.83203125" defaultRowHeight="15" x14ac:dyDescent="0.2"/>
  <cols>
    <col min="1" max="1" width="55" customWidth="1"/>
    <col min="2" max="2" width="11.83203125" customWidth="1"/>
    <col min="5" max="5" width="11.6640625" customWidth="1"/>
  </cols>
  <sheetData>
    <row r="1" spans="1:5" x14ac:dyDescent="0.2">
      <c r="A1" s="32" t="s">
        <v>51</v>
      </c>
      <c r="B1" s="32" t="s">
        <v>52</v>
      </c>
      <c r="C1" s="32" t="s">
        <v>53</v>
      </c>
      <c r="D1" s="32" t="s">
        <v>54</v>
      </c>
      <c r="E1" s="32" t="s">
        <v>55</v>
      </c>
    </row>
    <row r="2" spans="1:5" x14ac:dyDescent="0.2">
      <c r="A2" s="14" t="s">
        <v>1071</v>
      </c>
      <c r="B2" s="16">
        <v>13</v>
      </c>
      <c r="C2" s="16">
        <v>16</v>
      </c>
      <c r="D2" s="16">
        <f>SUM(B2, C2)</f>
        <v>29</v>
      </c>
      <c r="E2" s="16"/>
    </row>
    <row r="3" spans="1:5" x14ac:dyDescent="0.2">
      <c r="A3" s="14" t="s">
        <v>1858</v>
      </c>
      <c r="B3" s="16">
        <v>14</v>
      </c>
      <c r="C3" s="16">
        <v>16</v>
      </c>
      <c r="D3" s="16">
        <v>29</v>
      </c>
      <c r="E3" s="16"/>
    </row>
    <row r="4" spans="1:5" x14ac:dyDescent="0.2">
      <c r="A4" s="14" t="s">
        <v>1868</v>
      </c>
      <c r="B4" s="16">
        <v>13</v>
      </c>
      <c r="C4" s="16">
        <v>17</v>
      </c>
      <c r="D4" s="16">
        <v>29</v>
      </c>
      <c r="E4" s="16"/>
    </row>
    <row r="5" spans="1:5" x14ac:dyDescent="0.2">
      <c r="A5" s="14" t="s">
        <v>1066</v>
      </c>
      <c r="B5" s="16">
        <v>13</v>
      </c>
      <c r="C5" s="16">
        <v>17</v>
      </c>
      <c r="D5" s="16">
        <f t="shared" ref="D5:D36" si="0">SUM(B5, C5)</f>
        <v>30</v>
      </c>
      <c r="E5" s="16"/>
    </row>
    <row r="6" spans="1:5" x14ac:dyDescent="0.2">
      <c r="A6" s="14" t="s">
        <v>1067</v>
      </c>
      <c r="B6" s="16">
        <v>13</v>
      </c>
      <c r="C6" s="16">
        <v>17</v>
      </c>
      <c r="D6" s="16">
        <f t="shared" si="0"/>
        <v>30</v>
      </c>
      <c r="E6" s="16"/>
    </row>
    <row r="7" spans="1:5" x14ac:dyDescent="0.2">
      <c r="A7" s="14" t="s">
        <v>1068</v>
      </c>
      <c r="B7" s="16">
        <v>13</v>
      </c>
      <c r="C7" s="16">
        <v>17</v>
      </c>
      <c r="D7" s="16">
        <f t="shared" si="0"/>
        <v>30</v>
      </c>
      <c r="E7" s="16"/>
    </row>
    <row r="8" spans="1:5" x14ac:dyDescent="0.2">
      <c r="A8" s="14" t="s">
        <v>1069</v>
      </c>
      <c r="B8" s="16">
        <v>13</v>
      </c>
      <c r="C8" s="16">
        <v>17</v>
      </c>
      <c r="D8" s="16">
        <f t="shared" si="0"/>
        <v>30</v>
      </c>
      <c r="E8" s="16"/>
    </row>
    <row r="9" spans="1:5" x14ac:dyDescent="0.2">
      <c r="A9" s="14" t="s">
        <v>1070</v>
      </c>
      <c r="B9" s="16">
        <v>13</v>
      </c>
      <c r="C9" s="16">
        <v>17</v>
      </c>
      <c r="D9" s="16">
        <f t="shared" si="0"/>
        <v>30</v>
      </c>
      <c r="E9" s="16"/>
    </row>
    <row r="10" spans="1:5" x14ac:dyDescent="0.2">
      <c r="A10" s="14" t="s">
        <v>1072</v>
      </c>
      <c r="B10" s="16">
        <v>13</v>
      </c>
      <c r="C10" s="16">
        <v>17</v>
      </c>
      <c r="D10" s="16">
        <f t="shared" si="0"/>
        <v>30</v>
      </c>
      <c r="E10" s="16"/>
    </row>
    <row r="11" spans="1:5" x14ac:dyDescent="0.2">
      <c r="A11" s="14" t="s">
        <v>1073</v>
      </c>
      <c r="B11" s="16">
        <v>13</v>
      </c>
      <c r="C11" s="16">
        <v>17</v>
      </c>
      <c r="D11" s="16">
        <f t="shared" si="0"/>
        <v>30</v>
      </c>
      <c r="E11" s="16"/>
    </row>
    <row r="12" spans="1:5" x14ac:dyDescent="0.2">
      <c r="A12" s="14" t="s">
        <v>1074</v>
      </c>
      <c r="B12" s="16">
        <v>13</v>
      </c>
      <c r="C12" s="16">
        <v>17</v>
      </c>
      <c r="D12" s="16">
        <f t="shared" si="0"/>
        <v>30</v>
      </c>
      <c r="E12" s="16"/>
    </row>
    <row r="13" spans="1:5" x14ac:dyDescent="0.2">
      <c r="A13" s="14" t="s">
        <v>1075</v>
      </c>
      <c r="B13" s="16">
        <v>13</v>
      </c>
      <c r="C13" s="16">
        <v>17</v>
      </c>
      <c r="D13" s="16">
        <f t="shared" si="0"/>
        <v>30</v>
      </c>
      <c r="E13" s="16"/>
    </row>
    <row r="14" spans="1:5" x14ac:dyDescent="0.2">
      <c r="A14" s="14" t="s">
        <v>1076</v>
      </c>
      <c r="B14" s="16">
        <v>13</v>
      </c>
      <c r="C14" s="16">
        <v>17</v>
      </c>
      <c r="D14" s="16">
        <f t="shared" si="0"/>
        <v>30</v>
      </c>
      <c r="E14" s="16"/>
    </row>
    <row r="15" spans="1:5" x14ac:dyDescent="0.2">
      <c r="A15" s="14" t="s">
        <v>1147</v>
      </c>
      <c r="B15" s="16">
        <v>13</v>
      </c>
      <c r="C15" s="16">
        <v>17</v>
      </c>
      <c r="D15" s="16">
        <f t="shared" si="0"/>
        <v>30</v>
      </c>
      <c r="E15" s="16"/>
    </row>
    <row r="16" spans="1:5" x14ac:dyDescent="0.2">
      <c r="A16" s="14" t="s">
        <v>1148</v>
      </c>
      <c r="B16" s="16">
        <v>13</v>
      </c>
      <c r="C16" s="16">
        <v>17</v>
      </c>
      <c r="D16" s="16">
        <f t="shared" si="0"/>
        <v>30</v>
      </c>
      <c r="E16" s="16"/>
    </row>
    <row r="17" spans="1:5" x14ac:dyDescent="0.2">
      <c r="A17" s="14" t="s">
        <v>1149</v>
      </c>
      <c r="B17" s="16">
        <v>13</v>
      </c>
      <c r="C17" s="16">
        <v>17</v>
      </c>
      <c r="D17" s="16">
        <f t="shared" si="0"/>
        <v>30</v>
      </c>
      <c r="E17" s="16"/>
    </row>
    <row r="18" spans="1:5" x14ac:dyDescent="0.2">
      <c r="A18" s="14" t="s">
        <v>1150</v>
      </c>
      <c r="B18" s="16">
        <v>13</v>
      </c>
      <c r="C18" s="16">
        <v>17</v>
      </c>
      <c r="D18" s="16">
        <f t="shared" si="0"/>
        <v>30</v>
      </c>
      <c r="E18" s="16"/>
    </row>
    <row r="19" spans="1:5" x14ac:dyDescent="0.2">
      <c r="A19" s="14" t="s">
        <v>1151</v>
      </c>
      <c r="B19" s="16">
        <v>13</v>
      </c>
      <c r="C19" s="16">
        <v>17</v>
      </c>
      <c r="D19" s="16">
        <f t="shared" si="0"/>
        <v>30</v>
      </c>
      <c r="E19" s="16"/>
    </row>
    <row r="20" spans="1:5" x14ac:dyDescent="0.2">
      <c r="A20" s="14" t="s">
        <v>1152</v>
      </c>
      <c r="B20" s="16">
        <v>13</v>
      </c>
      <c r="C20" s="16">
        <v>17</v>
      </c>
      <c r="D20" s="16">
        <f t="shared" si="0"/>
        <v>30</v>
      </c>
      <c r="E20" s="16"/>
    </row>
    <row r="21" spans="1:5" x14ac:dyDescent="0.2">
      <c r="A21" s="14" t="s">
        <v>1155</v>
      </c>
      <c r="B21" s="16">
        <v>13</v>
      </c>
      <c r="C21" s="16">
        <v>17</v>
      </c>
      <c r="D21" s="16">
        <f t="shared" si="0"/>
        <v>30</v>
      </c>
      <c r="E21" s="16"/>
    </row>
    <row r="22" spans="1:5" x14ac:dyDescent="0.2">
      <c r="A22" s="14" t="s">
        <v>1156</v>
      </c>
      <c r="B22" s="16">
        <v>13</v>
      </c>
      <c r="C22" s="16">
        <v>17</v>
      </c>
      <c r="D22" s="16">
        <f t="shared" si="0"/>
        <v>30</v>
      </c>
      <c r="E22" s="16"/>
    </row>
    <row r="23" spans="1:5" x14ac:dyDescent="0.2">
      <c r="A23" s="14" t="s">
        <v>1157</v>
      </c>
      <c r="B23" s="16">
        <v>13</v>
      </c>
      <c r="C23" s="16">
        <v>17</v>
      </c>
      <c r="D23" s="16">
        <f t="shared" si="0"/>
        <v>30</v>
      </c>
      <c r="E23" s="16"/>
    </row>
    <row r="24" spans="1:5" x14ac:dyDescent="0.2">
      <c r="A24" s="14" t="s">
        <v>1158</v>
      </c>
      <c r="B24" s="16">
        <v>13</v>
      </c>
      <c r="C24" s="16">
        <v>17</v>
      </c>
      <c r="D24" s="16">
        <f t="shared" si="0"/>
        <v>30</v>
      </c>
      <c r="E24" s="16"/>
    </row>
    <row r="25" spans="1:5" x14ac:dyDescent="0.2">
      <c r="A25" s="14" t="s">
        <v>1159</v>
      </c>
      <c r="B25" s="16">
        <v>13</v>
      </c>
      <c r="C25" s="16">
        <v>17</v>
      </c>
      <c r="D25" s="16">
        <f t="shared" si="0"/>
        <v>30</v>
      </c>
      <c r="E25" s="16"/>
    </row>
    <row r="26" spans="1:5" x14ac:dyDescent="0.2">
      <c r="A26" s="14" t="s">
        <v>1160</v>
      </c>
      <c r="B26" s="16">
        <v>13</v>
      </c>
      <c r="C26" s="16">
        <v>17</v>
      </c>
      <c r="D26" s="16">
        <f t="shared" si="0"/>
        <v>30</v>
      </c>
      <c r="E26" s="16"/>
    </row>
    <row r="27" spans="1:5" x14ac:dyDescent="0.2">
      <c r="A27" s="14" t="s">
        <v>1161</v>
      </c>
      <c r="B27" s="16">
        <v>13</v>
      </c>
      <c r="C27" s="16">
        <v>17</v>
      </c>
      <c r="D27" s="16">
        <f t="shared" si="0"/>
        <v>30</v>
      </c>
      <c r="E27" s="16"/>
    </row>
    <row r="28" spans="1:5" x14ac:dyDescent="0.2">
      <c r="A28" s="14" t="s">
        <v>1162</v>
      </c>
      <c r="B28" s="16">
        <v>13</v>
      </c>
      <c r="C28" s="16">
        <v>17</v>
      </c>
      <c r="D28" s="16">
        <f t="shared" si="0"/>
        <v>30</v>
      </c>
      <c r="E28" s="16"/>
    </row>
    <row r="29" spans="1:5" x14ac:dyDescent="0.2">
      <c r="A29" s="14" t="s">
        <v>1163</v>
      </c>
      <c r="B29" s="16">
        <v>13</v>
      </c>
      <c r="C29" s="16">
        <v>17</v>
      </c>
      <c r="D29" s="16">
        <f t="shared" si="0"/>
        <v>30</v>
      </c>
      <c r="E29" s="16"/>
    </row>
    <row r="30" spans="1:5" x14ac:dyDescent="0.2">
      <c r="A30" s="14" t="s">
        <v>1164</v>
      </c>
      <c r="B30" s="16">
        <v>13</v>
      </c>
      <c r="C30" s="16">
        <v>17</v>
      </c>
      <c r="D30" s="16">
        <f t="shared" si="0"/>
        <v>30</v>
      </c>
      <c r="E30" s="16"/>
    </row>
    <row r="31" spans="1:5" x14ac:dyDescent="0.2">
      <c r="A31" s="14" t="s">
        <v>1165</v>
      </c>
      <c r="B31" s="16">
        <v>13</v>
      </c>
      <c r="C31" s="16">
        <v>17</v>
      </c>
      <c r="D31" s="16">
        <f t="shared" si="0"/>
        <v>30</v>
      </c>
      <c r="E31" s="16"/>
    </row>
    <row r="32" spans="1:5" x14ac:dyDescent="0.2">
      <c r="A32" s="14" t="s">
        <v>1166</v>
      </c>
      <c r="B32" s="16">
        <v>13</v>
      </c>
      <c r="C32" s="16">
        <v>17</v>
      </c>
      <c r="D32" s="16">
        <f t="shared" si="0"/>
        <v>30</v>
      </c>
      <c r="E32" s="16"/>
    </row>
    <row r="33" spans="1:5" x14ac:dyDescent="0.2">
      <c r="A33" s="14" t="s">
        <v>1167</v>
      </c>
      <c r="B33" s="16">
        <v>13</v>
      </c>
      <c r="C33" s="16">
        <v>17</v>
      </c>
      <c r="D33" s="16">
        <f t="shared" si="0"/>
        <v>30</v>
      </c>
      <c r="E33" s="16"/>
    </row>
    <row r="34" spans="1:5" x14ac:dyDescent="0.2">
      <c r="A34" s="14" t="s">
        <v>1168</v>
      </c>
      <c r="B34" s="16">
        <v>13</v>
      </c>
      <c r="C34" s="16">
        <v>17</v>
      </c>
      <c r="D34" s="16">
        <f t="shared" si="0"/>
        <v>30</v>
      </c>
      <c r="E34" s="16"/>
    </row>
    <row r="35" spans="1:5" x14ac:dyDescent="0.2">
      <c r="A35" s="14" t="s">
        <v>1169</v>
      </c>
      <c r="B35" s="16">
        <v>13</v>
      </c>
      <c r="C35" s="16">
        <v>17</v>
      </c>
      <c r="D35" s="16">
        <f t="shared" si="0"/>
        <v>30</v>
      </c>
      <c r="E35" s="16"/>
    </row>
    <row r="36" spans="1:5" x14ac:dyDescent="0.2">
      <c r="A36" s="14" t="s">
        <v>1172</v>
      </c>
      <c r="B36" s="16">
        <v>13</v>
      </c>
      <c r="C36" s="16">
        <v>17</v>
      </c>
      <c r="D36" s="16">
        <f t="shared" si="0"/>
        <v>30</v>
      </c>
      <c r="E36" s="16"/>
    </row>
    <row r="37" spans="1:5" x14ac:dyDescent="0.2">
      <c r="A37" s="14" t="s">
        <v>1173</v>
      </c>
      <c r="B37" s="16">
        <v>13</v>
      </c>
      <c r="C37" s="16">
        <v>17</v>
      </c>
      <c r="D37" s="16">
        <f t="shared" ref="D37:D68" si="1">SUM(B37, C37)</f>
        <v>30</v>
      </c>
      <c r="E37" s="16"/>
    </row>
    <row r="38" spans="1:5" x14ac:dyDescent="0.2">
      <c r="A38" s="14" t="s">
        <v>1174</v>
      </c>
      <c r="B38" s="16">
        <v>13</v>
      </c>
      <c r="C38" s="16">
        <v>17</v>
      </c>
      <c r="D38" s="16">
        <f t="shared" si="1"/>
        <v>30</v>
      </c>
      <c r="E38" s="16"/>
    </row>
    <row r="39" spans="1:5" x14ac:dyDescent="0.2">
      <c r="A39" s="14" t="s">
        <v>1175</v>
      </c>
      <c r="B39" s="16">
        <v>13</v>
      </c>
      <c r="C39" s="16">
        <v>17</v>
      </c>
      <c r="D39" s="16">
        <f t="shared" si="1"/>
        <v>30</v>
      </c>
      <c r="E39" s="16"/>
    </row>
    <row r="40" spans="1:5" x14ac:dyDescent="0.2">
      <c r="A40" s="14" t="s">
        <v>1176</v>
      </c>
      <c r="B40" s="16">
        <v>13</v>
      </c>
      <c r="C40" s="16">
        <v>17</v>
      </c>
      <c r="D40" s="16">
        <f t="shared" si="1"/>
        <v>30</v>
      </c>
      <c r="E40" s="16"/>
    </row>
    <row r="41" spans="1:5" x14ac:dyDescent="0.2">
      <c r="A41" s="14" t="s">
        <v>1177</v>
      </c>
      <c r="B41" s="16">
        <v>13</v>
      </c>
      <c r="C41" s="16">
        <v>17</v>
      </c>
      <c r="D41" s="16">
        <f t="shared" si="1"/>
        <v>30</v>
      </c>
      <c r="E41" s="16"/>
    </row>
    <row r="42" spans="1:5" x14ac:dyDescent="0.2">
      <c r="A42" s="14" t="s">
        <v>1178</v>
      </c>
      <c r="B42" s="16">
        <v>13</v>
      </c>
      <c r="C42" s="16">
        <v>17</v>
      </c>
      <c r="D42" s="16">
        <f t="shared" si="1"/>
        <v>30</v>
      </c>
      <c r="E42" s="16"/>
    </row>
    <row r="43" spans="1:5" x14ac:dyDescent="0.2">
      <c r="A43" s="14" t="s">
        <v>1179</v>
      </c>
      <c r="B43" s="16">
        <v>13</v>
      </c>
      <c r="C43" s="16">
        <v>17</v>
      </c>
      <c r="D43" s="16">
        <f t="shared" si="1"/>
        <v>30</v>
      </c>
      <c r="E43" s="16"/>
    </row>
    <row r="44" spans="1:5" x14ac:dyDescent="0.2">
      <c r="A44" s="14" t="s">
        <v>1180</v>
      </c>
      <c r="B44" s="16">
        <v>13</v>
      </c>
      <c r="C44" s="16">
        <v>17</v>
      </c>
      <c r="D44" s="16">
        <f t="shared" si="1"/>
        <v>30</v>
      </c>
      <c r="E44" s="16"/>
    </row>
    <row r="45" spans="1:5" x14ac:dyDescent="0.2">
      <c r="A45" s="14" t="s">
        <v>1184</v>
      </c>
      <c r="B45" s="16">
        <v>13</v>
      </c>
      <c r="C45" s="16">
        <v>17</v>
      </c>
      <c r="D45" s="16">
        <f t="shared" si="1"/>
        <v>30</v>
      </c>
      <c r="E45" s="16"/>
    </row>
    <row r="46" spans="1:5" x14ac:dyDescent="0.2">
      <c r="A46" s="14" t="s">
        <v>1185</v>
      </c>
      <c r="B46" s="16">
        <v>13</v>
      </c>
      <c r="C46" s="16">
        <v>17</v>
      </c>
      <c r="D46" s="16">
        <f t="shared" si="1"/>
        <v>30</v>
      </c>
      <c r="E46" s="16"/>
    </row>
    <row r="47" spans="1:5" x14ac:dyDescent="0.2">
      <c r="A47" s="14" t="s">
        <v>1187</v>
      </c>
      <c r="B47" s="16">
        <v>13</v>
      </c>
      <c r="C47" s="16">
        <v>17</v>
      </c>
      <c r="D47" s="16">
        <f t="shared" si="1"/>
        <v>30</v>
      </c>
      <c r="E47" s="16"/>
    </row>
    <row r="48" spans="1:5" x14ac:dyDescent="0.2">
      <c r="A48" s="14" t="s">
        <v>1190</v>
      </c>
      <c r="B48" s="16">
        <v>13</v>
      </c>
      <c r="C48" s="16">
        <v>17</v>
      </c>
      <c r="D48" s="16">
        <f t="shared" si="1"/>
        <v>30</v>
      </c>
      <c r="E48" s="16"/>
    </row>
    <row r="49" spans="1:5" x14ac:dyDescent="0.2">
      <c r="A49" s="14" t="s">
        <v>1191</v>
      </c>
      <c r="B49" s="16">
        <v>13</v>
      </c>
      <c r="C49" s="16">
        <v>17</v>
      </c>
      <c r="D49" s="16">
        <f t="shared" si="1"/>
        <v>30</v>
      </c>
      <c r="E49" s="16"/>
    </row>
    <row r="50" spans="1:5" x14ac:dyDescent="0.2">
      <c r="A50" s="14" t="s">
        <v>1192</v>
      </c>
      <c r="B50" s="16">
        <v>13</v>
      </c>
      <c r="C50" s="16">
        <v>17</v>
      </c>
      <c r="D50" s="16">
        <f t="shared" si="1"/>
        <v>30</v>
      </c>
      <c r="E50" s="16"/>
    </row>
    <row r="51" spans="1:5" x14ac:dyDescent="0.2">
      <c r="A51" s="14" t="s">
        <v>1193</v>
      </c>
      <c r="B51" s="16">
        <v>13</v>
      </c>
      <c r="C51" s="16">
        <v>17</v>
      </c>
      <c r="D51" s="16">
        <f t="shared" si="1"/>
        <v>30</v>
      </c>
      <c r="E51" s="16"/>
    </row>
    <row r="52" spans="1:5" x14ac:dyDescent="0.2">
      <c r="A52" s="14" t="s">
        <v>1194</v>
      </c>
      <c r="B52" s="16">
        <v>13</v>
      </c>
      <c r="C52" s="16">
        <v>17</v>
      </c>
      <c r="D52" s="16">
        <f t="shared" si="1"/>
        <v>30</v>
      </c>
      <c r="E52" s="16"/>
    </row>
    <row r="53" spans="1:5" x14ac:dyDescent="0.2">
      <c r="A53" s="14" t="s">
        <v>1196</v>
      </c>
      <c r="B53" s="16">
        <v>13</v>
      </c>
      <c r="C53" s="16">
        <v>17</v>
      </c>
      <c r="D53" s="16">
        <f t="shared" si="1"/>
        <v>30</v>
      </c>
      <c r="E53" s="16"/>
    </row>
    <row r="54" spans="1:5" x14ac:dyDescent="0.2">
      <c r="A54" s="14" t="s">
        <v>1199</v>
      </c>
      <c r="B54" s="16">
        <v>13</v>
      </c>
      <c r="C54" s="16">
        <v>17</v>
      </c>
      <c r="D54" s="16">
        <f t="shared" si="1"/>
        <v>30</v>
      </c>
      <c r="E54" s="16"/>
    </row>
    <row r="55" spans="1:5" x14ac:dyDescent="0.2">
      <c r="A55" s="14" t="s">
        <v>1200</v>
      </c>
      <c r="B55" s="16">
        <v>13</v>
      </c>
      <c r="C55" s="16">
        <v>17</v>
      </c>
      <c r="D55" s="16">
        <f t="shared" si="1"/>
        <v>30</v>
      </c>
      <c r="E55" s="16"/>
    </row>
    <row r="56" spans="1:5" x14ac:dyDescent="0.2">
      <c r="A56" s="14" t="s">
        <v>1801</v>
      </c>
      <c r="B56" s="16">
        <v>14</v>
      </c>
      <c r="C56" s="16">
        <v>16</v>
      </c>
      <c r="D56" s="16">
        <v>30</v>
      </c>
      <c r="E56" s="16"/>
    </row>
    <row r="57" spans="1:5" x14ac:dyDescent="0.2">
      <c r="A57" s="14" t="s">
        <v>1802</v>
      </c>
      <c r="B57" s="16">
        <v>13</v>
      </c>
      <c r="C57" s="16">
        <v>17</v>
      </c>
      <c r="D57" s="16">
        <v>30</v>
      </c>
      <c r="E57" s="16"/>
    </row>
    <row r="58" spans="1:5" x14ac:dyDescent="0.2">
      <c r="A58" s="14" t="s">
        <v>1807</v>
      </c>
      <c r="B58" s="16">
        <v>13</v>
      </c>
      <c r="C58" s="16">
        <v>17</v>
      </c>
      <c r="D58" s="16">
        <v>30</v>
      </c>
      <c r="E58" s="16"/>
    </row>
    <row r="59" spans="1:5" x14ac:dyDescent="0.2">
      <c r="A59" s="14" t="s">
        <v>1808</v>
      </c>
      <c r="B59" s="16">
        <v>14</v>
      </c>
      <c r="C59" s="16">
        <v>16</v>
      </c>
      <c r="D59" s="16">
        <v>30</v>
      </c>
      <c r="E59" s="16"/>
    </row>
    <row r="60" spans="1:5" x14ac:dyDescent="0.2">
      <c r="A60" s="14" t="s">
        <v>1810</v>
      </c>
      <c r="B60" s="16">
        <v>13</v>
      </c>
      <c r="C60" s="16">
        <v>17</v>
      </c>
      <c r="D60" s="16">
        <v>30</v>
      </c>
      <c r="E60" s="16"/>
    </row>
    <row r="61" spans="1:5" x14ac:dyDescent="0.2">
      <c r="A61" s="14" t="s">
        <v>1812</v>
      </c>
      <c r="B61" s="16">
        <v>13</v>
      </c>
      <c r="C61" s="16">
        <v>17</v>
      </c>
      <c r="D61" s="16">
        <v>30</v>
      </c>
      <c r="E61" s="16"/>
    </row>
    <row r="62" spans="1:5" x14ac:dyDescent="0.2">
      <c r="A62" s="14" t="s">
        <v>1816</v>
      </c>
      <c r="B62" s="16">
        <v>13</v>
      </c>
      <c r="C62" s="16">
        <v>17</v>
      </c>
      <c r="D62" s="16">
        <v>30</v>
      </c>
      <c r="E62" s="16"/>
    </row>
    <row r="63" spans="1:5" x14ac:dyDescent="0.2">
      <c r="A63" s="14" t="s">
        <v>1817</v>
      </c>
      <c r="B63" s="16">
        <v>13</v>
      </c>
      <c r="C63" s="16">
        <v>17</v>
      </c>
      <c r="D63" s="16">
        <v>30</v>
      </c>
      <c r="E63" s="16"/>
    </row>
    <row r="64" spans="1:5" x14ac:dyDescent="0.2">
      <c r="A64" s="14" t="s">
        <v>1819</v>
      </c>
      <c r="B64" s="16">
        <v>13</v>
      </c>
      <c r="C64" s="16">
        <v>17</v>
      </c>
      <c r="D64" s="16">
        <v>30</v>
      </c>
      <c r="E64" s="16"/>
    </row>
    <row r="65" spans="1:7" x14ac:dyDescent="0.2">
      <c r="A65" s="14" t="s">
        <v>1820</v>
      </c>
      <c r="B65" s="16">
        <v>13</v>
      </c>
      <c r="C65" s="16">
        <v>17</v>
      </c>
      <c r="D65" s="16">
        <v>30</v>
      </c>
      <c r="E65" s="16"/>
    </row>
    <row r="66" spans="1:7" x14ac:dyDescent="0.2">
      <c r="A66" s="14" t="s">
        <v>1823</v>
      </c>
      <c r="B66" s="16">
        <v>13</v>
      </c>
      <c r="C66" s="16">
        <v>17</v>
      </c>
      <c r="D66" s="16">
        <v>30</v>
      </c>
      <c r="E66" s="16"/>
    </row>
    <row r="67" spans="1:7" x14ac:dyDescent="0.2">
      <c r="A67" s="14" t="s">
        <v>1824</v>
      </c>
      <c r="B67" s="16">
        <v>13</v>
      </c>
      <c r="C67" s="16">
        <v>17</v>
      </c>
      <c r="D67" s="16">
        <v>30</v>
      </c>
      <c r="E67" s="16"/>
    </row>
    <row r="68" spans="1:7" x14ac:dyDescent="0.2">
      <c r="A68" s="14" t="s">
        <v>1825</v>
      </c>
      <c r="B68" s="16">
        <v>14</v>
      </c>
      <c r="C68" s="16">
        <v>16</v>
      </c>
      <c r="D68" s="16">
        <v>30</v>
      </c>
      <c r="E68" s="16"/>
    </row>
    <row r="69" spans="1:7" x14ac:dyDescent="0.2">
      <c r="A69" s="14" t="s">
        <v>1827</v>
      </c>
      <c r="B69" s="16">
        <v>13</v>
      </c>
      <c r="C69" s="16">
        <v>17</v>
      </c>
      <c r="D69" s="16">
        <v>30</v>
      </c>
      <c r="E69" s="16"/>
    </row>
    <row r="70" spans="1:7" x14ac:dyDescent="0.2">
      <c r="A70" s="14" t="s">
        <v>1828</v>
      </c>
      <c r="B70" s="16">
        <v>13</v>
      </c>
      <c r="C70" s="16">
        <v>17</v>
      </c>
      <c r="D70" s="16">
        <v>30</v>
      </c>
      <c r="E70" s="16"/>
      <c r="G70" t="s">
        <v>1300</v>
      </c>
    </row>
    <row r="71" spans="1:7" x14ac:dyDescent="0.2">
      <c r="A71" s="14" t="s">
        <v>1829</v>
      </c>
      <c r="B71" s="16">
        <v>14</v>
      </c>
      <c r="C71" s="16">
        <v>16</v>
      </c>
      <c r="D71" s="16">
        <v>30</v>
      </c>
      <c r="E71" s="16"/>
      <c r="G71" t="s">
        <v>1302</v>
      </c>
    </row>
    <row r="72" spans="1:7" x14ac:dyDescent="0.2">
      <c r="A72" s="14" t="s">
        <v>1830</v>
      </c>
      <c r="B72" s="16">
        <v>13</v>
      </c>
      <c r="C72" s="16">
        <v>17</v>
      </c>
      <c r="D72" s="16">
        <v>30</v>
      </c>
      <c r="E72" s="16"/>
    </row>
    <row r="73" spans="1:7" x14ac:dyDescent="0.2">
      <c r="A73" s="14" t="s">
        <v>1831</v>
      </c>
      <c r="B73" s="16">
        <v>13</v>
      </c>
      <c r="C73" s="16">
        <v>17</v>
      </c>
      <c r="D73" s="16">
        <v>30</v>
      </c>
      <c r="E73" s="16"/>
    </row>
    <row r="74" spans="1:7" x14ac:dyDescent="0.2">
      <c r="A74" s="14" t="s">
        <v>1832</v>
      </c>
      <c r="B74" s="16">
        <v>13</v>
      </c>
      <c r="C74" s="16">
        <v>17</v>
      </c>
      <c r="D74" s="16">
        <v>30</v>
      </c>
      <c r="E74" s="16"/>
    </row>
    <row r="75" spans="1:7" x14ac:dyDescent="0.2">
      <c r="A75" s="14" t="s">
        <v>1835</v>
      </c>
      <c r="B75" s="16">
        <v>13</v>
      </c>
      <c r="C75" s="16">
        <v>17</v>
      </c>
      <c r="D75" s="16">
        <v>30</v>
      </c>
      <c r="E75" s="16"/>
    </row>
    <row r="76" spans="1:7" x14ac:dyDescent="0.2">
      <c r="A76" s="14" t="s">
        <v>1836</v>
      </c>
      <c r="B76" s="16">
        <v>13</v>
      </c>
      <c r="C76" s="16">
        <v>17</v>
      </c>
      <c r="D76" s="16">
        <v>30</v>
      </c>
      <c r="E76" s="16"/>
    </row>
    <row r="77" spans="1:7" x14ac:dyDescent="0.2">
      <c r="A77" s="14" t="s">
        <v>1837</v>
      </c>
      <c r="B77" s="16">
        <v>14</v>
      </c>
      <c r="C77" s="16">
        <v>16</v>
      </c>
      <c r="D77" s="16">
        <v>30</v>
      </c>
      <c r="E77" s="16"/>
    </row>
    <row r="78" spans="1:7" x14ac:dyDescent="0.2">
      <c r="A78" s="14" t="s">
        <v>1838</v>
      </c>
      <c r="B78" s="16">
        <v>14</v>
      </c>
      <c r="C78" s="16">
        <v>16</v>
      </c>
      <c r="D78" s="16">
        <v>30</v>
      </c>
      <c r="E78" s="16"/>
    </row>
    <row r="79" spans="1:7" x14ac:dyDescent="0.2">
      <c r="A79" s="14" t="s">
        <v>1839</v>
      </c>
      <c r="B79" s="16">
        <v>13</v>
      </c>
      <c r="C79" s="16">
        <v>17</v>
      </c>
      <c r="D79" s="16">
        <v>30</v>
      </c>
      <c r="E79" s="16"/>
    </row>
    <row r="80" spans="1:7" x14ac:dyDescent="0.2">
      <c r="A80" s="14" t="s">
        <v>1840</v>
      </c>
      <c r="B80" s="16">
        <v>13</v>
      </c>
      <c r="C80" s="16">
        <v>17</v>
      </c>
      <c r="D80" s="16">
        <v>30</v>
      </c>
      <c r="E80" s="16"/>
    </row>
    <row r="81" spans="1:5" x14ac:dyDescent="0.2">
      <c r="A81" s="14" t="s">
        <v>1841</v>
      </c>
      <c r="B81" s="16">
        <v>13</v>
      </c>
      <c r="C81" s="16">
        <v>17</v>
      </c>
      <c r="D81" s="16">
        <v>30</v>
      </c>
      <c r="E81" s="16"/>
    </row>
    <row r="82" spans="1:5" x14ac:dyDescent="0.2">
      <c r="A82" s="14" t="s">
        <v>1842</v>
      </c>
      <c r="B82" s="16">
        <v>13</v>
      </c>
      <c r="C82" s="16">
        <v>17</v>
      </c>
      <c r="D82" s="16">
        <v>30</v>
      </c>
      <c r="E82" s="16" t="s">
        <v>1843</v>
      </c>
    </row>
    <row r="83" spans="1:5" x14ac:dyDescent="0.2">
      <c r="A83" s="14" t="s">
        <v>1844</v>
      </c>
      <c r="B83" s="16">
        <v>13</v>
      </c>
      <c r="C83" s="16">
        <v>17</v>
      </c>
      <c r="D83" s="16">
        <v>30</v>
      </c>
      <c r="E83" s="16"/>
    </row>
    <row r="84" spans="1:5" x14ac:dyDescent="0.2">
      <c r="A84" s="14" t="s">
        <v>1846</v>
      </c>
      <c r="B84" s="16">
        <v>13</v>
      </c>
      <c r="C84" s="16">
        <v>17</v>
      </c>
      <c r="D84" s="16">
        <v>30</v>
      </c>
      <c r="E84" s="16"/>
    </row>
    <row r="85" spans="1:5" x14ac:dyDescent="0.2">
      <c r="A85" s="14" t="s">
        <v>1847</v>
      </c>
      <c r="B85" s="16">
        <v>13</v>
      </c>
      <c r="C85" s="16">
        <v>17</v>
      </c>
      <c r="D85" s="16">
        <v>30</v>
      </c>
      <c r="E85" s="16"/>
    </row>
    <row r="86" spans="1:5" x14ac:dyDescent="0.2">
      <c r="A86" s="14" t="s">
        <v>1851</v>
      </c>
      <c r="B86" s="16">
        <v>13</v>
      </c>
      <c r="C86" s="16">
        <v>17</v>
      </c>
      <c r="D86" s="16">
        <v>30</v>
      </c>
      <c r="E86" s="16"/>
    </row>
    <row r="87" spans="1:5" x14ac:dyDescent="0.2">
      <c r="A87" s="14" t="s">
        <v>1852</v>
      </c>
      <c r="B87" s="16">
        <v>13</v>
      </c>
      <c r="C87" s="16">
        <v>17</v>
      </c>
      <c r="D87" s="16">
        <v>30</v>
      </c>
      <c r="E87" s="16"/>
    </row>
    <row r="88" spans="1:5" x14ac:dyDescent="0.2">
      <c r="A88" s="14" t="s">
        <v>1853</v>
      </c>
      <c r="B88" s="16">
        <v>13</v>
      </c>
      <c r="C88" s="16">
        <v>17</v>
      </c>
      <c r="D88" s="16">
        <v>30</v>
      </c>
      <c r="E88" s="16"/>
    </row>
    <row r="89" spans="1:5" x14ac:dyDescent="0.2">
      <c r="A89" s="14" t="s">
        <v>1855</v>
      </c>
      <c r="B89" s="16">
        <v>13</v>
      </c>
      <c r="C89" s="16">
        <v>17</v>
      </c>
      <c r="D89" s="16">
        <v>30</v>
      </c>
      <c r="E89" s="16"/>
    </row>
    <row r="90" spans="1:5" x14ac:dyDescent="0.2">
      <c r="A90" s="14" t="s">
        <v>1856</v>
      </c>
      <c r="B90" s="16">
        <v>13</v>
      </c>
      <c r="C90" s="16">
        <v>17</v>
      </c>
      <c r="D90" s="16">
        <v>30</v>
      </c>
      <c r="E90" s="16"/>
    </row>
    <row r="91" spans="1:5" x14ac:dyDescent="0.2">
      <c r="A91" s="14" t="s">
        <v>1859</v>
      </c>
      <c r="B91" s="16">
        <v>14</v>
      </c>
      <c r="C91" s="16">
        <v>16</v>
      </c>
      <c r="D91" s="16">
        <v>30</v>
      </c>
      <c r="E91" s="16"/>
    </row>
    <row r="92" spans="1:5" x14ac:dyDescent="0.2">
      <c r="A92" s="14" t="s">
        <v>1860</v>
      </c>
      <c r="B92" s="16">
        <v>14</v>
      </c>
      <c r="C92" s="16">
        <v>16</v>
      </c>
      <c r="D92" s="16">
        <v>30</v>
      </c>
      <c r="E92" s="16"/>
    </row>
    <row r="93" spans="1:5" x14ac:dyDescent="0.2">
      <c r="A93" s="14" t="s">
        <v>1861</v>
      </c>
      <c r="B93" s="16">
        <v>13</v>
      </c>
      <c r="C93" s="16">
        <v>17</v>
      </c>
      <c r="D93" s="16">
        <v>30</v>
      </c>
      <c r="E93" s="16"/>
    </row>
    <row r="94" spans="1:5" x14ac:dyDescent="0.2">
      <c r="A94" s="14" t="s">
        <v>1865</v>
      </c>
      <c r="B94" s="16">
        <v>13</v>
      </c>
      <c r="C94" s="16">
        <v>17</v>
      </c>
      <c r="D94" s="16">
        <v>30</v>
      </c>
      <c r="E94" s="16"/>
    </row>
    <row r="95" spans="1:5" x14ac:dyDescent="0.2">
      <c r="A95" s="14" t="s">
        <v>1866</v>
      </c>
      <c r="B95" s="16">
        <v>13</v>
      </c>
      <c r="C95" s="16">
        <v>17</v>
      </c>
      <c r="D95" s="16">
        <v>30</v>
      </c>
      <c r="E95" s="16"/>
    </row>
    <row r="96" spans="1:5" x14ac:dyDescent="0.2">
      <c r="A96" s="14" t="s">
        <v>1870</v>
      </c>
      <c r="B96" s="16">
        <v>14</v>
      </c>
      <c r="C96" s="16">
        <v>16</v>
      </c>
      <c r="D96" s="16">
        <v>30</v>
      </c>
      <c r="E96" s="16"/>
    </row>
    <row r="97" spans="1:5" x14ac:dyDescent="0.2">
      <c r="A97" s="14" t="s">
        <v>1873</v>
      </c>
      <c r="B97" s="16">
        <v>14</v>
      </c>
      <c r="C97" s="16">
        <v>16</v>
      </c>
      <c r="D97" s="16">
        <v>30</v>
      </c>
      <c r="E97" s="16"/>
    </row>
    <row r="98" spans="1:5" x14ac:dyDescent="0.2">
      <c r="A98" s="14" t="s">
        <v>1874</v>
      </c>
      <c r="B98" s="16">
        <v>13</v>
      </c>
      <c r="C98" s="16">
        <v>17</v>
      </c>
      <c r="D98" s="16">
        <v>30</v>
      </c>
      <c r="E98" s="16"/>
    </row>
    <row r="99" spans="1:5" x14ac:dyDescent="0.2">
      <c r="A99" s="14" t="s">
        <v>1878</v>
      </c>
      <c r="B99" s="16">
        <v>14</v>
      </c>
      <c r="C99" s="16">
        <v>16</v>
      </c>
      <c r="D99" s="16">
        <v>30</v>
      </c>
      <c r="E99" s="16"/>
    </row>
    <row r="100" spans="1:5" x14ac:dyDescent="0.2">
      <c r="A100" s="14" t="s">
        <v>1879</v>
      </c>
      <c r="B100" s="16">
        <v>13</v>
      </c>
      <c r="C100" s="16">
        <v>17</v>
      </c>
      <c r="D100" s="16">
        <v>30</v>
      </c>
      <c r="E100" s="16"/>
    </row>
    <row r="101" spans="1:5" x14ac:dyDescent="0.2">
      <c r="A101" s="14" t="s">
        <v>1880</v>
      </c>
      <c r="B101" s="16">
        <v>13</v>
      </c>
      <c r="C101" s="16">
        <v>17</v>
      </c>
      <c r="D101" s="16">
        <v>30</v>
      </c>
      <c r="E101" s="16" t="s">
        <v>1881</v>
      </c>
    </row>
    <row r="102" spans="1:5" x14ac:dyDescent="0.2">
      <c r="A102" s="14" t="s">
        <v>1882</v>
      </c>
      <c r="B102" s="16">
        <v>13</v>
      </c>
      <c r="C102" s="16">
        <v>17</v>
      </c>
      <c r="D102" s="16">
        <v>30</v>
      </c>
      <c r="E102" s="16"/>
    </row>
    <row r="103" spans="1:5" x14ac:dyDescent="0.2">
      <c r="A103" s="14" t="s">
        <v>1883</v>
      </c>
      <c r="B103" s="16">
        <v>13</v>
      </c>
      <c r="C103" s="16">
        <v>17</v>
      </c>
      <c r="D103" s="16">
        <v>30</v>
      </c>
      <c r="E103" s="16" t="s">
        <v>1881</v>
      </c>
    </row>
    <row r="104" spans="1:5" x14ac:dyDescent="0.2">
      <c r="A104" s="14" t="s">
        <v>1884</v>
      </c>
      <c r="B104" s="16">
        <v>13</v>
      </c>
      <c r="C104" s="16">
        <v>17</v>
      </c>
      <c r="D104" s="16">
        <v>30</v>
      </c>
      <c r="E104" s="16"/>
    </row>
    <row r="105" spans="1:5" x14ac:dyDescent="0.2">
      <c r="A105" s="14" t="s">
        <v>1885</v>
      </c>
      <c r="B105" s="16">
        <v>13</v>
      </c>
      <c r="C105" s="16">
        <v>17</v>
      </c>
      <c r="D105" s="16">
        <v>30</v>
      </c>
      <c r="E105" s="16"/>
    </row>
    <row r="106" spans="1:5" x14ac:dyDescent="0.2">
      <c r="A106" s="14" t="s">
        <v>1887</v>
      </c>
      <c r="B106" s="16">
        <v>14</v>
      </c>
      <c r="C106" s="16">
        <v>16</v>
      </c>
      <c r="D106" s="16">
        <v>30</v>
      </c>
      <c r="E106" s="16"/>
    </row>
    <row r="107" spans="1:5" x14ac:dyDescent="0.2">
      <c r="A107" s="14" t="s">
        <v>1888</v>
      </c>
      <c r="B107" s="16">
        <v>13</v>
      </c>
      <c r="C107" s="16">
        <v>17</v>
      </c>
      <c r="D107" s="16">
        <v>30</v>
      </c>
      <c r="E107" s="16"/>
    </row>
    <row r="108" spans="1:5" x14ac:dyDescent="0.2">
      <c r="A108" s="14" t="s">
        <v>1889</v>
      </c>
      <c r="B108" s="16">
        <v>14</v>
      </c>
      <c r="C108" s="16">
        <v>16</v>
      </c>
      <c r="D108" s="16">
        <v>30</v>
      </c>
      <c r="E108" s="16"/>
    </row>
    <row r="109" spans="1:5" x14ac:dyDescent="0.2">
      <c r="A109" s="14" t="s">
        <v>1146</v>
      </c>
      <c r="B109" s="16">
        <v>14</v>
      </c>
      <c r="C109" s="16">
        <v>17</v>
      </c>
      <c r="D109" s="16">
        <f t="shared" ref="D109:D122" si="2">SUM(B109, C109)</f>
        <v>31</v>
      </c>
      <c r="E109" s="16"/>
    </row>
    <row r="110" spans="1:5" x14ac:dyDescent="0.2">
      <c r="A110" s="14" t="s">
        <v>1153</v>
      </c>
      <c r="B110" s="16">
        <v>13</v>
      </c>
      <c r="C110" s="16">
        <v>18</v>
      </c>
      <c r="D110" s="16">
        <f t="shared" si="2"/>
        <v>31</v>
      </c>
      <c r="E110" s="16"/>
    </row>
    <row r="111" spans="1:5" x14ac:dyDescent="0.2">
      <c r="A111" s="14" t="s">
        <v>1154</v>
      </c>
      <c r="B111" s="16">
        <v>13</v>
      </c>
      <c r="C111" s="16">
        <v>18</v>
      </c>
      <c r="D111" s="16">
        <f t="shared" si="2"/>
        <v>31</v>
      </c>
      <c r="E111" s="16"/>
    </row>
    <row r="112" spans="1:5" x14ac:dyDescent="0.2">
      <c r="A112" s="14" t="s">
        <v>1170</v>
      </c>
      <c r="B112" s="16">
        <v>13</v>
      </c>
      <c r="C112" s="16">
        <v>18</v>
      </c>
      <c r="D112" s="16">
        <f t="shared" si="2"/>
        <v>31</v>
      </c>
      <c r="E112" s="16"/>
    </row>
    <row r="113" spans="1:5" x14ac:dyDescent="0.2">
      <c r="A113" s="14" t="s">
        <v>1171</v>
      </c>
      <c r="B113" s="16">
        <v>13</v>
      </c>
      <c r="C113" s="16">
        <v>18</v>
      </c>
      <c r="D113" s="16">
        <f t="shared" si="2"/>
        <v>31</v>
      </c>
      <c r="E113" s="16"/>
    </row>
    <row r="114" spans="1:5" x14ac:dyDescent="0.2">
      <c r="A114" s="14" t="s">
        <v>1181</v>
      </c>
      <c r="B114" s="16">
        <v>13</v>
      </c>
      <c r="C114" s="16">
        <v>18</v>
      </c>
      <c r="D114" s="16">
        <f t="shared" si="2"/>
        <v>31</v>
      </c>
      <c r="E114" s="16"/>
    </row>
    <row r="115" spans="1:5" x14ac:dyDescent="0.2">
      <c r="A115" s="14" t="s">
        <v>1182</v>
      </c>
      <c r="B115" s="16">
        <v>13</v>
      </c>
      <c r="C115" s="16">
        <v>18</v>
      </c>
      <c r="D115" s="16">
        <f t="shared" si="2"/>
        <v>31</v>
      </c>
      <c r="E115" s="16"/>
    </row>
    <row r="116" spans="1:5" x14ac:dyDescent="0.2">
      <c r="A116" s="14" t="s">
        <v>1183</v>
      </c>
      <c r="B116" s="16">
        <v>13</v>
      </c>
      <c r="C116" s="16">
        <v>18</v>
      </c>
      <c r="D116" s="16">
        <f t="shared" si="2"/>
        <v>31</v>
      </c>
      <c r="E116" s="16"/>
    </row>
    <row r="117" spans="1:5" x14ac:dyDescent="0.2">
      <c r="A117" s="14" t="s">
        <v>1186</v>
      </c>
      <c r="B117" s="16">
        <v>13</v>
      </c>
      <c r="C117" s="16">
        <v>18</v>
      </c>
      <c r="D117" s="16">
        <f t="shared" si="2"/>
        <v>31</v>
      </c>
      <c r="E117" s="16"/>
    </row>
    <row r="118" spans="1:5" x14ac:dyDescent="0.2">
      <c r="A118" s="14" t="s">
        <v>1188</v>
      </c>
      <c r="B118" s="16">
        <v>13</v>
      </c>
      <c r="C118" s="16">
        <v>18</v>
      </c>
      <c r="D118" s="16">
        <f t="shared" si="2"/>
        <v>31</v>
      </c>
      <c r="E118" s="16"/>
    </row>
    <row r="119" spans="1:5" x14ac:dyDescent="0.2">
      <c r="A119" s="14" t="s">
        <v>1189</v>
      </c>
      <c r="B119" s="16">
        <v>13</v>
      </c>
      <c r="C119" s="16">
        <v>18</v>
      </c>
      <c r="D119" s="16">
        <f t="shared" si="2"/>
        <v>31</v>
      </c>
      <c r="E119" s="16"/>
    </row>
    <row r="120" spans="1:5" x14ac:dyDescent="0.2">
      <c r="A120" s="14" t="s">
        <v>1195</v>
      </c>
      <c r="B120" s="16">
        <v>13</v>
      </c>
      <c r="C120" s="16">
        <v>18</v>
      </c>
      <c r="D120" s="16">
        <f t="shared" si="2"/>
        <v>31</v>
      </c>
      <c r="E120" s="16"/>
    </row>
    <row r="121" spans="1:5" x14ac:dyDescent="0.2">
      <c r="A121" s="14" t="s">
        <v>1197</v>
      </c>
      <c r="B121" s="16">
        <v>13</v>
      </c>
      <c r="C121" s="16">
        <v>18</v>
      </c>
      <c r="D121" s="16">
        <f t="shared" si="2"/>
        <v>31</v>
      </c>
      <c r="E121" s="16"/>
    </row>
    <row r="122" spans="1:5" x14ac:dyDescent="0.2">
      <c r="A122" s="14" t="s">
        <v>1198</v>
      </c>
      <c r="B122" s="16">
        <v>13</v>
      </c>
      <c r="C122" s="16">
        <v>18</v>
      </c>
      <c r="D122" s="16">
        <f t="shared" si="2"/>
        <v>31</v>
      </c>
      <c r="E122" s="16"/>
    </row>
    <row r="123" spans="1:5" x14ac:dyDescent="0.2">
      <c r="A123" s="14" t="s">
        <v>1803</v>
      </c>
      <c r="B123" s="16">
        <v>13</v>
      </c>
      <c r="C123" s="16">
        <v>18</v>
      </c>
      <c r="D123" s="16">
        <v>31</v>
      </c>
      <c r="E123" s="16"/>
    </row>
    <row r="124" spans="1:5" x14ac:dyDescent="0.2">
      <c r="A124" s="14" t="s">
        <v>1804</v>
      </c>
      <c r="B124" s="16">
        <v>14</v>
      </c>
      <c r="C124" s="16">
        <v>17</v>
      </c>
      <c r="D124" s="16">
        <v>31</v>
      </c>
      <c r="E124" s="16" t="s">
        <v>1805</v>
      </c>
    </row>
    <row r="125" spans="1:5" x14ac:dyDescent="0.2">
      <c r="A125" s="14" t="s">
        <v>1806</v>
      </c>
      <c r="B125" s="16">
        <v>14</v>
      </c>
      <c r="C125" s="16">
        <v>17</v>
      </c>
      <c r="D125" s="16">
        <v>31</v>
      </c>
      <c r="E125" s="16" t="s">
        <v>1805</v>
      </c>
    </row>
    <row r="126" spans="1:5" x14ac:dyDescent="0.2">
      <c r="A126" s="14" t="s">
        <v>1809</v>
      </c>
      <c r="B126" s="16">
        <v>13</v>
      </c>
      <c r="C126" s="16">
        <v>18</v>
      </c>
      <c r="D126" s="16">
        <v>31</v>
      </c>
      <c r="E126" s="16"/>
    </row>
    <row r="127" spans="1:5" x14ac:dyDescent="0.2">
      <c r="A127" s="14" t="s">
        <v>1811</v>
      </c>
      <c r="B127" s="16">
        <v>13</v>
      </c>
      <c r="C127" s="16">
        <v>18</v>
      </c>
      <c r="D127" s="16">
        <v>31</v>
      </c>
      <c r="E127" s="16" t="s">
        <v>1805</v>
      </c>
    </row>
    <row r="128" spans="1:5" x14ac:dyDescent="0.2">
      <c r="A128" s="14" t="s">
        <v>1813</v>
      </c>
      <c r="B128" s="16">
        <v>13</v>
      </c>
      <c r="C128" s="16">
        <v>18</v>
      </c>
      <c r="D128" s="16">
        <v>31</v>
      </c>
      <c r="E128" s="16"/>
    </row>
    <row r="129" spans="1:5" x14ac:dyDescent="0.2">
      <c r="A129" s="14" t="s">
        <v>1814</v>
      </c>
      <c r="B129" s="16">
        <v>13</v>
      </c>
      <c r="C129" s="16">
        <v>18</v>
      </c>
      <c r="D129" s="16">
        <v>31</v>
      </c>
      <c r="E129" s="16"/>
    </row>
    <row r="130" spans="1:5" x14ac:dyDescent="0.2">
      <c r="A130" s="14" t="s">
        <v>1815</v>
      </c>
      <c r="B130" s="16">
        <v>14</v>
      </c>
      <c r="C130" s="16">
        <v>17</v>
      </c>
      <c r="D130" s="16">
        <v>31</v>
      </c>
      <c r="E130" s="16"/>
    </row>
    <row r="131" spans="1:5" x14ac:dyDescent="0.2">
      <c r="A131" s="14" t="s">
        <v>1818</v>
      </c>
      <c r="B131" s="16">
        <v>13</v>
      </c>
      <c r="C131" s="16">
        <v>18</v>
      </c>
      <c r="D131" s="16">
        <v>31</v>
      </c>
      <c r="E131" s="16" t="s">
        <v>1805</v>
      </c>
    </row>
    <row r="132" spans="1:5" x14ac:dyDescent="0.2">
      <c r="A132" s="14" t="s">
        <v>1821</v>
      </c>
      <c r="B132" s="16">
        <v>14</v>
      </c>
      <c r="C132" s="16">
        <v>17</v>
      </c>
      <c r="D132" s="16">
        <v>31</v>
      </c>
      <c r="E132" s="16"/>
    </row>
    <row r="133" spans="1:5" x14ac:dyDescent="0.2">
      <c r="A133" s="14" t="s">
        <v>1822</v>
      </c>
      <c r="B133" s="16">
        <v>14</v>
      </c>
      <c r="C133" s="16">
        <v>17</v>
      </c>
      <c r="D133" s="16">
        <v>31</v>
      </c>
      <c r="E133" s="16"/>
    </row>
    <row r="134" spans="1:5" x14ac:dyDescent="0.2">
      <c r="A134" s="14" t="s">
        <v>1826</v>
      </c>
      <c r="B134" s="16">
        <v>14</v>
      </c>
      <c r="C134" s="16">
        <v>17</v>
      </c>
      <c r="D134" s="16">
        <v>31</v>
      </c>
      <c r="E134" s="16"/>
    </row>
    <row r="135" spans="1:5" x14ac:dyDescent="0.2">
      <c r="A135" s="14" t="s">
        <v>1833</v>
      </c>
      <c r="B135" s="16">
        <v>14</v>
      </c>
      <c r="C135" s="16">
        <v>17</v>
      </c>
      <c r="D135" s="16">
        <v>31</v>
      </c>
      <c r="E135" s="16"/>
    </row>
    <row r="136" spans="1:5" x14ac:dyDescent="0.2">
      <c r="A136" s="14" t="s">
        <v>1834</v>
      </c>
      <c r="B136" s="16">
        <v>14</v>
      </c>
      <c r="C136" s="16">
        <v>17</v>
      </c>
      <c r="D136" s="16">
        <v>31</v>
      </c>
      <c r="E136" s="16"/>
    </row>
    <row r="137" spans="1:5" x14ac:dyDescent="0.2">
      <c r="A137" s="14" t="s">
        <v>1845</v>
      </c>
      <c r="B137" s="16">
        <v>13</v>
      </c>
      <c r="C137" s="16">
        <v>18</v>
      </c>
      <c r="D137" s="16">
        <v>31</v>
      </c>
      <c r="E137" s="16"/>
    </row>
    <row r="138" spans="1:5" x14ac:dyDescent="0.2">
      <c r="A138" s="14" t="s">
        <v>1848</v>
      </c>
      <c r="B138" s="16">
        <v>14</v>
      </c>
      <c r="C138" s="16">
        <v>17</v>
      </c>
      <c r="D138" s="16">
        <v>31</v>
      </c>
      <c r="E138" s="16"/>
    </row>
    <row r="139" spans="1:5" x14ac:dyDescent="0.2">
      <c r="A139" s="14" t="s">
        <v>1849</v>
      </c>
      <c r="B139" s="16">
        <v>13</v>
      </c>
      <c r="C139" s="16">
        <v>18</v>
      </c>
      <c r="D139" s="16">
        <v>31</v>
      </c>
      <c r="E139" s="16"/>
    </row>
    <row r="140" spans="1:5" x14ac:dyDescent="0.2">
      <c r="A140" s="14" t="s">
        <v>1850</v>
      </c>
      <c r="B140" s="16">
        <v>14</v>
      </c>
      <c r="C140" s="16">
        <v>17</v>
      </c>
      <c r="D140" s="16">
        <v>31</v>
      </c>
      <c r="E140" s="16" t="s">
        <v>1843</v>
      </c>
    </row>
    <row r="141" spans="1:5" x14ac:dyDescent="0.2">
      <c r="A141" s="14" t="s">
        <v>1854</v>
      </c>
      <c r="B141" s="16">
        <v>14</v>
      </c>
      <c r="C141" s="16">
        <v>17</v>
      </c>
      <c r="D141" s="16">
        <v>31</v>
      </c>
      <c r="E141" s="16"/>
    </row>
    <row r="142" spans="1:5" x14ac:dyDescent="0.2">
      <c r="A142" s="14" t="s">
        <v>1857</v>
      </c>
      <c r="B142" s="16">
        <v>14</v>
      </c>
      <c r="C142" s="16">
        <v>17</v>
      </c>
      <c r="D142" s="16">
        <v>31</v>
      </c>
      <c r="E142" s="16"/>
    </row>
    <row r="143" spans="1:5" x14ac:dyDescent="0.2">
      <c r="A143" s="14" t="s">
        <v>1862</v>
      </c>
      <c r="B143" s="16">
        <v>13</v>
      </c>
      <c r="C143" s="16">
        <v>18</v>
      </c>
      <c r="D143" s="16">
        <v>31</v>
      </c>
      <c r="E143" s="16"/>
    </row>
    <row r="144" spans="1:5" x14ac:dyDescent="0.2">
      <c r="A144" s="14" t="s">
        <v>1863</v>
      </c>
      <c r="B144" s="16">
        <v>14</v>
      </c>
      <c r="C144" s="16">
        <v>17</v>
      </c>
      <c r="D144" s="16">
        <v>31</v>
      </c>
      <c r="E144" s="16"/>
    </row>
    <row r="145" spans="1:5" x14ac:dyDescent="0.2">
      <c r="A145" s="14" t="s">
        <v>1864</v>
      </c>
      <c r="B145" s="16">
        <v>14</v>
      </c>
      <c r="C145" s="16">
        <v>17</v>
      </c>
      <c r="D145" s="16">
        <v>31</v>
      </c>
      <c r="E145" s="16"/>
    </row>
    <row r="146" spans="1:5" x14ac:dyDescent="0.2">
      <c r="A146" s="14" t="s">
        <v>1867</v>
      </c>
      <c r="B146" s="16">
        <v>13</v>
      </c>
      <c r="C146" s="16">
        <v>18</v>
      </c>
      <c r="D146" s="16">
        <v>31</v>
      </c>
      <c r="E146" s="16"/>
    </row>
    <row r="147" spans="1:5" x14ac:dyDescent="0.2">
      <c r="A147" s="14" t="s">
        <v>1869</v>
      </c>
      <c r="B147" s="16">
        <v>13</v>
      </c>
      <c r="C147" s="16">
        <v>18</v>
      </c>
      <c r="D147" s="16">
        <v>31</v>
      </c>
      <c r="E147" s="16"/>
    </row>
    <row r="148" spans="1:5" x14ac:dyDescent="0.2">
      <c r="A148" s="14" t="s">
        <v>1871</v>
      </c>
      <c r="B148" s="16">
        <v>14</v>
      </c>
      <c r="C148" s="16">
        <v>17</v>
      </c>
      <c r="D148" s="16">
        <v>31</v>
      </c>
      <c r="E148" s="16"/>
    </row>
    <row r="149" spans="1:5" x14ac:dyDescent="0.2">
      <c r="A149" s="14" t="s">
        <v>1872</v>
      </c>
      <c r="B149" s="16">
        <v>14</v>
      </c>
      <c r="C149" s="16">
        <v>17</v>
      </c>
      <c r="D149" s="16">
        <v>31</v>
      </c>
      <c r="E149" s="16"/>
    </row>
    <row r="150" spans="1:5" x14ac:dyDescent="0.2">
      <c r="A150" s="14" t="s">
        <v>1875</v>
      </c>
      <c r="B150" s="16">
        <v>13</v>
      </c>
      <c r="C150" s="16">
        <v>18</v>
      </c>
      <c r="D150" s="16">
        <v>31</v>
      </c>
      <c r="E150" s="16"/>
    </row>
    <row r="151" spans="1:5" x14ac:dyDescent="0.2">
      <c r="A151" s="14" t="s">
        <v>1876</v>
      </c>
      <c r="B151" s="16">
        <v>13</v>
      </c>
      <c r="C151" s="16">
        <v>18</v>
      </c>
      <c r="D151" s="16">
        <v>31</v>
      </c>
      <c r="E151" s="16"/>
    </row>
    <row r="152" spans="1:5" x14ac:dyDescent="0.2">
      <c r="A152" s="14" t="s">
        <v>1877</v>
      </c>
      <c r="B152" s="16">
        <v>13</v>
      </c>
      <c r="C152" s="16">
        <v>18</v>
      </c>
      <c r="D152" s="16">
        <v>31</v>
      </c>
      <c r="E152" s="16"/>
    </row>
    <row r="153" spans="1:5" x14ac:dyDescent="0.2">
      <c r="A153" s="14" t="s">
        <v>1886</v>
      </c>
      <c r="B153" s="16">
        <v>13</v>
      </c>
      <c r="C153" s="16">
        <v>18</v>
      </c>
      <c r="D153" s="16">
        <v>31</v>
      </c>
      <c r="E153" s="16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950C6-492D-4B4C-B4B3-4DDBB9BB0752}">
  <dimension ref="A1:G118"/>
  <sheetViews>
    <sheetView workbookViewId="0">
      <selection activeCell="F28" sqref="F28"/>
    </sheetView>
  </sheetViews>
  <sheetFormatPr baseColWidth="10" defaultColWidth="8.83203125" defaultRowHeight="15" x14ac:dyDescent="0.2"/>
  <cols>
    <col min="1" max="1" width="57.1640625" customWidth="1"/>
    <col min="2" max="2" width="15.1640625" bestFit="1" customWidth="1"/>
    <col min="5" max="5" width="11.6640625" customWidth="1"/>
  </cols>
  <sheetData>
    <row r="1" spans="1:5" x14ac:dyDescent="0.2">
      <c r="A1" s="32" t="s">
        <v>51</v>
      </c>
      <c r="B1" s="32" t="s">
        <v>52</v>
      </c>
      <c r="C1" s="32" t="s">
        <v>53</v>
      </c>
      <c r="D1" s="32" t="s">
        <v>54</v>
      </c>
      <c r="E1" s="32" t="s">
        <v>55</v>
      </c>
    </row>
    <row r="2" spans="1:5" x14ac:dyDescent="0.2">
      <c r="A2" s="22" t="s">
        <v>629</v>
      </c>
      <c r="B2" s="23">
        <v>13</v>
      </c>
      <c r="C2" s="14">
        <v>17</v>
      </c>
      <c r="D2" s="16">
        <f t="shared" ref="D2:D28" si="0">SUM(B2, C2)</f>
        <v>30</v>
      </c>
      <c r="E2" s="16"/>
    </row>
    <row r="3" spans="1:5" x14ac:dyDescent="0.2">
      <c r="A3" s="22" t="s">
        <v>631</v>
      </c>
      <c r="B3" s="23">
        <v>13</v>
      </c>
      <c r="C3" s="14">
        <v>17</v>
      </c>
      <c r="D3" s="16">
        <f t="shared" si="0"/>
        <v>30</v>
      </c>
      <c r="E3" s="16"/>
    </row>
    <row r="4" spans="1:5" x14ac:dyDescent="0.2">
      <c r="A4" s="24" t="s">
        <v>632</v>
      </c>
      <c r="B4" s="25">
        <v>13</v>
      </c>
      <c r="C4" s="14">
        <v>17</v>
      </c>
      <c r="D4" s="16">
        <f t="shared" si="0"/>
        <v>30</v>
      </c>
      <c r="E4" s="16"/>
    </row>
    <row r="5" spans="1:5" x14ac:dyDescent="0.2">
      <c r="A5" s="22" t="s">
        <v>633</v>
      </c>
      <c r="B5" s="23">
        <v>13</v>
      </c>
      <c r="C5" s="14">
        <v>17</v>
      </c>
      <c r="D5" s="16">
        <f t="shared" si="0"/>
        <v>30</v>
      </c>
      <c r="E5" s="16"/>
    </row>
    <row r="6" spans="1:5" x14ac:dyDescent="0.2">
      <c r="A6" s="22" t="s">
        <v>635</v>
      </c>
      <c r="B6" s="23">
        <v>13</v>
      </c>
      <c r="C6" s="14">
        <v>17</v>
      </c>
      <c r="D6" s="16">
        <f t="shared" si="0"/>
        <v>30</v>
      </c>
      <c r="E6" s="16"/>
    </row>
    <row r="7" spans="1:5" x14ac:dyDescent="0.2">
      <c r="A7" s="24" t="s">
        <v>636</v>
      </c>
      <c r="B7" s="25">
        <v>13</v>
      </c>
      <c r="C7" s="14">
        <v>17</v>
      </c>
      <c r="D7" s="16">
        <f t="shared" si="0"/>
        <v>30</v>
      </c>
      <c r="E7" s="16"/>
    </row>
    <row r="8" spans="1:5" x14ac:dyDescent="0.2">
      <c r="A8" s="22" t="s">
        <v>637</v>
      </c>
      <c r="B8" s="23">
        <v>13</v>
      </c>
      <c r="C8" s="14">
        <v>17</v>
      </c>
      <c r="D8" s="16">
        <f t="shared" si="0"/>
        <v>30</v>
      </c>
      <c r="E8" s="16"/>
    </row>
    <row r="9" spans="1:5" x14ac:dyDescent="0.2">
      <c r="A9" s="24" t="s">
        <v>642</v>
      </c>
      <c r="B9" s="25">
        <v>13</v>
      </c>
      <c r="C9" s="14">
        <v>17</v>
      </c>
      <c r="D9" s="16">
        <f t="shared" si="0"/>
        <v>30</v>
      </c>
      <c r="E9" s="16"/>
    </row>
    <row r="10" spans="1:5" x14ac:dyDescent="0.2">
      <c r="A10" s="22" t="s">
        <v>643</v>
      </c>
      <c r="B10" s="23">
        <v>13</v>
      </c>
      <c r="C10" s="14">
        <v>17</v>
      </c>
      <c r="D10" s="16">
        <f t="shared" si="0"/>
        <v>30</v>
      </c>
      <c r="E10" s="16"/>
    </row>
    <row r="11" spans="1:5" x14ac:dyDescent="0.2">
      <c r="A11" s="24" t="s">
        <v>879</v>
      </c>
      <c r="B11" s="70">
        <v>14</v>
      </c>
      <c r="C11" s="16">
        <v>16</v>
      </c>
      <c r="D11" s="68">
        <f t="shared" si="0"/>
        <v>30</v>
      </c>
      <c r="E11" s="76"/>
    </row>
    <row r="12" spans="1:5" x14ac:dyDescent="0.2">
      <c r="A12" s="64" t="s">
        <v>908</v>
      </c>
      <c r="B12" s="78">
        <v>13</v>
      </c>
      <c r="C12" s="14">
        <v>17</v>
      </c>
      <c r="D12" s="14">
        <f t="shared" si="0"/>
        <v>30</v>
      </c>
      <c r="E12" s="16"/>
    </row>
    <row r="13" spans="1:5" x14ac:dyDescent="0.2">
      <c r="A13" s="64" t="s">
        <v>910</v>
      </c>
      <c r="B13" s="78">
        <v>13</v>
      </c>
      <c r="C13" s="14">
        <v>17</v>
      </c>
      <c r="D13" s="14">
        <f t="shared" si="0"/>
        <v>30</v>
      </c>
      <c r="E13" s="16"/>
    </row>
    <row r="14" spans="1:5" x14ac:dyDescent="0.2">
      <c r="A14" s="64" t="s">
        <v>911</v>
      </c>
      <c r="B14" s="78">
        <v>13</v>
      </c>
      <c r="C14" s="14">
        <v>17</v>
      </c>
      <c r="D14" s="14">
        <f t="shared" si="0"/>
        <v>30</v>
      </c>
      <c r="E14" s="16"/>
    </row>
    <row r="15" spans="1:5" x14ac:dyDescent="0.2">
      <c r="A15" s="64" t="s">
        <v>914</v>
      </c>
      <c r="B15" s="78">
        <v>12</v>
      </c>
      <c r="C15" s="14">
        <v>18</v>
      </c>
      <c r="D15" s="14">
        <f t="shared" si="0"/>
        <v>30</v>
      </c>
      <c r="E15" s="16"/>
    </row>
    <row r="16" spans="1:5" x14ac:dyDescent="0.2">
      <c r="A16" s="64" t="s">
        <v>992</v>
      </c>
      <c r="B16" s="78">
        <v>13</v>
      </c>
      <c r="C16" s="14">
        <v>17</v>
      </c>
      <c r="D16" s="14">
        <f t="shared" si="0"/>
        <v>30</v>
      </c>
      <c r="E16" s="16"/>
    </row>
    <row r="17" spans="1:5" x14ac:dyDescent="0.2">
      <c r="A17" s="64" t="s">
        <v>1225</v>
      </c>
      <c r="B17" s="16">
        <v>13</v>
      </c>
      <c r="C17" s="16">
        <v>17</v>
      </c>
      <c r="D17" s="74">
        <f t="shared" si="0"/>
        <v>30</v>
      </c>
      <c r="E17" s="70"/>
    </row>
    <row r="18" spans="1:5" x14ac:dyDescent="0.2">
      <c r="A18" s="64" t="s">
        <v>1226</v>
      </c>
      <c r="B18" s="16">
        <v>13</v>
      </c>
      <c r="C18" s="16">
        <v>17</v>
      </c>
      <c r="D18" s="74">
        <f t="shared" si="0"/>
        <v>30</v>
      </c>
      <c r="E18" s="70"/>
    </row>
    <row r="19" spans="1:5" x14ac:dyDescent="0.2">
      <c r="A19" s="64" t="s">
        <v>1232</v>
      </c>
      <c r="B19" s="16">
        <v>13</v>
      </c>
      <c r="C19" s="16">
        <v>17</v>
      </c>
      <c r="D19" s="74">
        <f t="shared" si="0"/>
        <v>30</v>
      </c>
      <c r="E19" s="70"/>
    </row>
    <row r="20" spans="1:5" x14ac:dyDescent="0.2">
      <c r="A20" s="14" t="s">
        <v>1233</v>
      </c>
      <c r="B20" s="16">
        <v>13</v>
      </c>
      <c r="C20" s="16">
        <v>17</v>
      </c>
      <c r="D20" s="16">
        <f t="shared" si="0"/>
        <v>30</v>
      </c>
      <c r="E20" s="16"/>
    </row>
    <row r="21" spans="1:5" x14ac:dyDescent="0.2">
      <c r="A21" s="14" t="s">
        <v>1235</v>
      </c>
      <c r="B21" s="16">
        <v>13</v>
      </c>
      <c r="C21" s="16">
        <v>17</v>
      </c>
      <c r="D21" s="16">
        <f t="shared" si="0"/>
        <v>30</v>
      </c>
      <c r="E21" s="16"/>
    </row>
    <row r="22" spans="1:5" x14ac:dyDescent="0.2">
      <c r="A22" s="14" t="s">
        <v>1242</v>
      </c>
      <c r="B22" s="16">
        <v>13</v>
      </c>
      <c r="C22" s="16">
        <v>17</v>
      </c>
      <c r="D22" s="16">
        <f t="shared" si="0"/>
        <v>30</v>
      </c>
      <c r="E22" s="16"/>
    </row>
    <row r="23" spans="1:5" x14ac:dyDescent="0.2">
      <c r="A23" s="14" t="s">
        <v>1246</v>
      </c>
      <c r="B23" s="16">
        <v>13</v>
      </c>
      <c r="C23" s="16">
        <v>17</v>
      </c>
      <c r="D23" s="16">
        <f t="shared" si="0"/>
        <v>30</v>
      </c>
      <c r="E23" s="16"/>
    </row>
    <row r="24" spans="1:5" x14ac:dyDescent="0.2">
      <c r="A24" s="14" t="s">
        <v>1247</v>
      </c>
      <c r="B24" s="16">
        <v>13</v>
      </c>
      <c r="C24" s="16">
        <v>17</v>
      </c>
      <c r="D24" s="16">
        <f t="shared" si="0"/>
        <v>30</v>
      </c>
      <c r="E24" s="16"/>
    </row>
    <row r="25" spans="1:5" x14ac:dyDescent="0.2">
      <c r="A25" s="14" t="s">
        <v>1250</v>
      </c>
      <c r="B25" s="16">
        <v>13</v>
      </c>
      <c r="C25" s="16">
        <v>17</v>
      </c>
      <c r="D25" s="16">
        <f t="shared" si="0"/>
        <v>30</v>
      </c>
      <c r="E25" s="16"/>
    </row>
    <row r="26" spans="1:5" x14ac:dyDescent="0.2">
      <c r="A26" s="14" t="s">
        <v>1252</v>
      </c>
      <c r="B26" s="16">
        <v>13</v>
      </c>
      <c r="C26" s="16">
        <v>17</v>
      </c>
      <c r="D26" s="16">
        <f t="shared" si="0"/>
        <v>30</v>
      </c>
      <c r="E26" s="16"/>
    </row>
    <row r="27" spans="1:5" x14ac:dyDescent="0.2">
      <c r="A27" s="14" t="s">
        <v>1255</v>
      </c>
      <c r="B27" s="16">
        <v>13</v>
      </c>
      <c r="C27" s="16">
        <v>17</v>
      </c>
      <c r="D27" s="16">
        <f t="shared" si="0"/>
        <v>30</v>
      </c>
      <c r="E27" s="16"/>
    </row>
    <row r="28" spans="1:5" x14ac:dyDescent="0.2">
      <c r="A28" s="14" t="s">
        <v>1259</v>
      </c>
      <c r="B28" s="16">
        <v>13</v>
      </c>
      <c r="C28" s="16">
        <v>17</v>
      </c>
      <c r="D28" s="16">
        <f t="shared" si="0"/>
        <v>30</v>
      </c>
      <c r="E28" s="16"/>
    </row>
    <row r="29" spans="1:5" x14ac:dyDescent="0.2">
      <c r="A29" s="68" t="s">
        <v>1789</v>
      </c>
      <c r="B29" s="73">
        <v>14</v>
      </c>
      <c r="C29" s="73">
        <v>16</v>
      </c>
      <c r="D29" s="63">
        <f>SUM(B29,C29)</f>
        <v>30</v>
      </c>
      <c r="E29" s="73"/>
    </row>
    <row r="30" spans="1:5" x14ac:dyDescent="0.2">
      <c r="A30" s="14" t="s">
        <v>1793</v>
      </c>
      <c r="B30" s="16">
        <v>14</v>
      </c>
      <c r="C30" s="16">
        <v>16</v>
      </c>
      <c r="D30" s="16">
        <v>30</v>
      </c>
      <c r="E30" s="16" t="s">
        <v>1794</v>
      </c>
    </row>
    <row r="31" spans="1:5" x14ac:dyDescent="0.2">
      <c r="A31" s="14" t="s">
        <v>1799</v>
      </c>
      <c r="B31" s="16">
        <v>13</v>
      </c>
      <c r="C31" s="16">
        <v>17</v>
      </c>
      <c r="D31" s="16">
        <v>30</v>
      </c>
      <c r="E31" s="16"/>
    </row>
    <row r="32" spans="1:5" x14ac:dyDescent="0.2">
      <c r="A32" s="14" t="s">
        <v>1936</v>
      </c>
      <c r="B32" s="16">
        <v>13</v>
      </c>
      <c r="C32" s="16">
        <v>17</v>
      </c>
      <c r="D32" s="16">
        <f t="shared" ref="D32:D37" si="1">SUM(B32,C32)</f>
        <v>30</v>
      </c>
      <c r="E32" s="16"/>
    </row>
    <row r="33" spans="1:5" x14ac:dyDescent="0.2">
      <c r="A33" s="14" t="s">
        <v>1939</v>
      </c>
      <c r="B33" s="16">
        <v>13</v>
      </c>
      <c r="C33" s="16">
        <v>17</v>
      </c>
      <c r="D33" s="16">
        <f t="shared" si="1"/>
        <v>30</v>
      </c>
      <c r="E33" s="16"/>
    </row>
    <row r="34" spans="1:5" x14ac:dyDescent="0.2">
      <c r="A34" s="14" t="s">
        <v>1942</v>
      </c>
      <c r="B34" s="16">
        <v>13</v>
      </c>
      <c r="C34" s="16">
        <v>17</v>
      </c>
      <c r="D34" s="16">
        <f t="shared" si="1"/>
        <v>30</v>
      </c>
      <c r="E34" s="16"/>
    </row>
    <row r="35" spans="1:5" x14ac:dyDescent="0.2">
      <c r="A35" s="14" t="s">
        <v>1950</v>
      </c>
      <c r="B35" s="16">
        <v>13</v>
      </c>
      <c r="C35" s="16">
        <v>17</v>
      </c>
      <c r="D35" s="16">
        <f t="shared" si="1"/>
        <v>30</v>
      </c>
      <c r="E35" s="16"/>
    </row>
    <row r="36" spans="1:5" x14ac:dyDescent="0.2">
      <c r="A36" s="14" t="s">
        <v>1978</v>
      </c>
      <c r="B36" s="16">
        <v>13</v>
      </c>
      <c r="C36" s="16">
        <v>17</v>
      </c>
      <c r="D36" s="16">
        <f t="shared" si="1"/>
        <v>30</v>
      </c>
      <c r="E36" s="16"/>
    </row>
    <row r="37" spans="1:5" x14ac:dyDescent="0.2">
      <c r="A37" s="14" t="s">
        <v>1986</v>
      </c>
      <c r="B37" s="16">
        <v>13</v>
      </c>
      <c r="C37" s="16">
        <v>17</v>
      </c>
      <c r="D37" s="16">
        <f t="shared" si="1"/>
        <v>30</v>
      </c>
      <c r="E37" s="16"/>
    </row>
    <row r="38" spans="1:5" x14ac:dyDescent="0.2">
      <c r="A38" s="63" t="s">
        <v>630</v>
      </c>
      <c r="B38" s="63">
        <v>13</v>
      </c>
      <c r="C38" s="14">
        <v>18</v>
      </c>
      <c r="D38" s="16">
        <f t="shared" ref="D38:D77" si="2">SUM(B38, C38)</f>
        <v>31</v>
      </c>
      <c r="E38" s="16"/>
    </row>
    <row r="39" spans="1:5" x14ac:dyDescent="0.2">
      <c r="A39" s="63" t="s">
        <v>634</v>
      </c>
      <c r="B39" s="63">
        <v>13</v>
      </c>
      <c r="C39" s="14">
        <v>18</v>
      </c>
      <c r="D39" s="16">
        <f t="shared" si="2"/>
        <v>31</v>
      </c>
      <c r="E39" s="16"/>
    </row>
    <row r="40" spans="1:5" x14ac:dyDescent="0.2">
      <c r="A40" s="63" t="s">
        <v>638</v>
      </c>
      <c r="B40" s="63">
        <v>13</v>
      </c>
      <c r="C40" s="14">
        <v>18</v>
      </c>
      <c r="D40" s="16">
        <f t="shared" si="2"/>
        <v>31</v>
      </c>
      <c r="E40" s="16"/>
    </row>
    <row r="41" spans="1:5" x14ac:dyDescent="0.2">
      <c r="A41" s="68" t="s">
        <v>639</v>
      </c>
      <c r="B41" s="68">
        <v>13</v>
      </c>
      <c r="C41" s="14">
        <v>18</v>
      </c>
      <c r="D41" s="16">
        <f t="shared" si="2"/>
        <v>31</v>
      </c>
      <c r="E41" s="16"/>
    </row>
    <row r="42" spans="1:5" x14ac:dyDescent="0.2">
      <c r="A42" s="63" t="s">
        <v>640</v>
      </c>
      <c r="B42" s="63">
        <v>13</v>
      </c>
      <c r="C42" s="14">
        <v>18</v>
      </c>
      <c r="D42" s="16">
        <f t="shared" si="2"/>
        <v>31</v>
      </c>
      <c r="E42" s="16"/>
    </row>
    <row r="43" spans="1:5" x14ac:dyDescent="0.2">
      <c r="A43" s="68" t="s">
        <v>641</v>
      </c>
      <c r="B43" s="68">
        <v>13</v>
      </c>
      <c r="C43" s="14">
        <v>18</v>
      </c>
      <c r="D43" s="16">
        <f t="shared" si="2"/>
        <v>31</v>
      </c>
      <c r="E43" s="16"/>
    </row>
    <row r="44" spans="1:5" x14ac:dyDescent="0.2">
      <c r="A44" s="68" t="s">
        <v>880</v>
      </c>
      <c r="B44" s="16">
        <v>13</v>
      </c>
      <c r="C44" s="16">
        <v>18</v>
      </c>
      <c r="D44" s="68">
        <f t="shared" si="2"/>
        <v>31</v>
      </c>
      <c r="E44" s="77"/>
    </row>
    <row r="45" spans="1:5" x14ac:dyDescent="0.2">
      <c r="A45" s="63" t="s">
        <v>881</v>
      </c>
      <c r="B45" s="16">
        <v>14</v>
      </c>
      <c r="C45" s="16">
        <v>17</v>
      </c>
      <c r="D45" s="68">
        <f t="shared" si="2"/>
        <v>31</v>
      </c>
      <c r="E45" s="76"/>
    </row>
    <row r="46" spans="1:5" x14ac:dyDescent="0.2">
      <c r="A46" s="14" t="s">
        <v>909</v>
      </c>
      <c r="B46" s="14">
        <v>13</v>
      </c>
      <c r="C46" s="14">
        <v>18</v>
      </c>
      <c r="D46" s="14">
        <f t="shared" si="2"/>
        <v>31</v>
      </c>
      <c r="E46" s="16"/>
    </row>
    <row r="47" spans="1:5" x14ac:dyDescent="0.2">
      <c r="A47" s="14" t="s">
        <v>912</v>
      </c>
      <c r="B47" s="14">
        <v>13</v>
      </c>
      <c r="C47" s="14">
        <v>18</v>
      </c>
      <c r="D47" s="14">
        <f t="shared" si="2"/>
        <v>31</v>
      </c>
      <c r="E47" s="16"/>
    </row>
    <row r="48" spans="1:5" x14ac:dyDescent="0.2">
      <c r="A48" s="14" t="s">
        <v>913</v>
      </c>
      <c r="B48" s="14">
        <v>13</v>
      </c>
      <c r="C48" s="14">
        <v>18</v>
      </c>
      <c r="D48" s="14">
        <f t="shared" si="2"/>
        <v>31</v>
      </c>
      <c r="E48" s="16"/>
    </row>
    <row r="49" spans="1:5" x14ac:dyDescent="0.2">
      <c r="A49" s="14" t="s">
        <v>990</v>
      </c>
      <c r="B49" s="14">
        <v>13</v>
      </c>
      <c r="C49" s="14">
        <v>18</v>
      </c>
      <c r="D49" s="14">
        <f t="shared" si="2"/>
        <v>31</v>
      </c>
      <c r="E49" s="16"/>
    </row>
    <row r="50" spans="1:5" x14ac:dyDescent="0.2">
      <c r="A50" s="14" t="s">
        <v>991</v>
      </c>
      <c r="B50" s="14">
        <v>13</v>
      </c>
      <c r="C50" s="14">
        <v>18</v>
      </c>
      <c r="D50" s="14">
        <f t="shared" si="2"/>
        <v>31</v>
      </c>
      <c r="E50" s="16"/>
    </row>
    <row r="51" spans="1:5" x14ac:dyDescent="0.2">
      <c r="A51" s="14" t="s">
        <v>993</v>
      </c>
      <c r="B51" s="14">
        <v>13</v>
      </c>
      <c r="C51" s="14">
        <v>18</v>
      </c>
      <c r="D51" s="14">
        <f t="shared" si="2"/>
        <v>31</v>
      </c>
      <c r="E51" s="16"/>
    </row>
    <row r="52" spans="1:5" x14ac:dyDescent="0.2">
      <c r="A52" s="14" t="s">
        <v>1227</v>
      </c>
      <c r="B52" s="16">
        <v>13</v>
      </c>
      <c r="C52" s="16">
        <v>18</v>
      </c>
      <c r="D52" s="16">
        <f t="shared" si="2"/>
        <v>31</v>
      </c>
      <c r="E52" s="16"/>
    </row>
    <row r="53" spans="1:5" x14ac:dyDescent="0.2">
      <c r="A53" s="14" t="s">
        <v>1228</v>
      </c>
      <c r="B53" s="16">
        <v>14</v>
      </c>
      <c r="C53" s="16">
        <v>17</v>
      </c>
      <c r="D53" s="16">
        <f t="shared" si="2"/>
        <v>31</v>
      </c>
      <c r="E53" s="16"/>
    </row>
    <row r="54" spans="1:5" x14ac:dyDescent="0.2">
      <c r="A54" s="14" t="s">
        <v>1229</v>
      </c>
      <c r="B54" s="16">
        <v>14</v>
      </c>
      <c r="C54" s="16">
        <v>17</v>
      </c>
      <c r="D54" s="16">
        <f t="shared" si="2"/>
        <v>31</v>
      </c>
      <c r="E54" s="16"/>
    </row>
    <row r="55" spans="1:5" x14ac:dyDescent="0.2">
      <c r="A55" s="14" t="s">
        <v>1230</v>
      </c>
      <c r="B55" s="16">
        <v>13</v>
      </c>
      <c r="C55" s="16">
        <v>18</v>
      </c>
      <c r="D55" s="16">
        <f t="shared" si="2"/>
        <v>31</v>
      </c>
      <c r="E55" s="16"/>
    </row>
    <row r="56" spans="1:5" x14ac:dyDescent="0.2">
      <c r="A56" s="14" t="s">
        <v>1231</v>
      </c>
      <c r="B56" s="16">
        <v>14</v>
      </c>
      <c r="C56" s="16">
        <v>17</v>
      </c>
      <c r="D56" s="16">
        <f t="shared" si="2"/>
        <v>31</v>
      </c>
      <c r="E56" s="16"/>
    </row>
    <row r="57" spans="1:5" x14ac:dyDescent="0.2">
      <c r="A57" s="14" t="s">
        <v>1234</v>
      </c>
      <c r="B57" s="16">
        <v>13</v>
      </c>
      <c r="C57" s="16">
        <v>18</v>
      </c>
      <c r="D57" s="16">
        <f t="shared" si="2"/>
        <v>31</v>
      </c>
      <c r="E57" s="16"/>
    </row>
    <row r="58" spans="1:5" x14ac:dyDescent="0.2">
      <c r="A58" s="14" t="s">
        <v>1236</v>
      </c>
      <c r="B58" s="16">
        <v>13</v>
      </c>
      <c r="C58" s="16">
        <v>18</v>
      </c>
      <c r="D58" s="16">
        <f t="shared" si="2"/>
        <v>31</v>
      </c>
      <c r="E58" s="16"/>
    </row>
    <row r="59" spans="1:5" x14ac:dyDescent="0.2">
      <c r="A59" s="14" t="s">
        <v>1237</v>
      </c>
      <c r="B59" s="16">
        <v>13</v>
      </c>
      <c r="C59" s="16">
        <v>18</v>
      </c>
      <c r="D59" s="16">
        <f t="shared" si="2"/>
        <v>31</v>
      </c>
      <c r="E59" s="16"/>
    </row>
    <row r="60" spans="1:5" x14ac:dyDescent="0.2">
      <c r="A60" s="14" t="s">
        <v>1238</v>
      </c>
      <c r="B60" s="16">
        <v>14</v>
      </c>
      <c r="C60" s="16">
        <v>17</v>
      </c>
      <c r="D60" s="16">
        <f t="shared" si="2"/>
        <v>31</v>
      </c>
      <c r="E60" s="16"/>
    </row>
    <row r="61" spans="1:5" x14ac:dyDescent="0.2">
      <c r="A61" s="14" t="s">
        <v>1239</v>
      </c>
      <c r="B61" s="16">
        <v>13</v>
      </c>
      <c r="C61" s="16">
        <v>18</v>
      </c>
      <c r="D61" s="16">
        <f t="shared" si="2"/>
        <v>31</v>
      </c>
      <c r="E61" s="16"/>
    </row>
    <row r="62" spans="1:5" x14ac:dyDescent="0.2">
      <c r="A62" s="14" t="s">
        <v>1240</v>
      </c>
      <c r="B62" s="16">
        <v>14</v>
      </c>
      <c r="C62" s="16">
        <v>17</v>
      </c>
      <c r="D62" s="16">
        <f t="shared" si="2"/>
        <v>31</v>
      </c>
      <c r="E62" s="16"/>
    </row>
    <row r="63" spans="1:5" x14ac:dyDescent="0.2">
      <c r="A63" s="14" t="s">
        <v>1241</v>
      </c>
      <c r="B63" s="16">
        <v>13</v>
      </c>
      <c r="C63" s="16">
        <v>18</v>
      </c>
      <c r="D63" s="16">
        <f t="shared" si="2"/>
        <v>31</v>
      </c>
      <c r="E63" s="16"/>
    </row>
    <row r="64" spans="1:5" x14ac:dyDescent="0.2">
      <c r="A64" s="14" t="s">
        <v>1243</v>
      </c>
      <c r="B64" s="16">
        <v>14</v>
      </c>
      <c r="C64" s="16">
        <v>17</v>
      </c>
      <c r="D64" s="16">
        <f t="shared" si="2"/>
        <v>31</v>
      </c>
      <c r="E64" s="16"/>
    </row>
    <row r="65" spans="1:7" x14ac:dyDescent="0.2">
      <c r="A65" s="14" t="s">
        <v>1244</v>
      </c>
      <c r="B65" s="16">
        <v>13</v>
      </c>
      <c r="C65" s="16">
        <v>18</v>
      </c>
      <c r="D65" s="16">
        <f t="shared" si="2"/>
        <v>31</v>
      </c>
      <c r="E65" s="16"/>
    </row>
    <row r="66" spans="1:7" x14ac:dyDescent="0.2">
      <c r="A66" s="14" t="s">
        <v>1245</v>
      </c>
      <c r="B66" s="16">
        <v>13</v>
      </c>
      <c r="C66" s="16">
        <v>18</v>
      </c>
      <c r="D66" s="16">
        <f t="shared" si="2"/>
        <v>31</v>
      </c>
      <c r="E66" s="16"/>
    </row>
    <row r="67" spans="1:7" x14ac:dyDescent="0.2">
      <c r="A67" s="14" t="s">
        <v>1248</v>
      </c>
      <c r="B67" s="16">
        <v>14</v>
      </c>
      <c r="C67" s="16">
        <v>17</v>
      </c>
      <c r="D67" s="16">
        <f t="shared" si="2"/>
        <v>31</v>
      </c>
      <c r="E67" s="16"/>
    </row>
    <row r="68" spans="1:7" x14ac:dyDescent="0.2">
      <c r="A68" s="14" t="s">
        <v>1249</v>
      </c>
      <c r="B68" s="16">
        <v>13</v>
      </c>
      <c r="C68" s="16">
        <v>18</v>
      </c>
      <c r="D68" s="16">
        <f t="shared" si="2"/>
        <v>31</v>
      </c>
      <c r="E68" s="16"/>
    </row>
    <row r="69" spans="1:7" x14ac:dyDescent="0.2">
      <c r="A69" s="64" t="s">
        <v>1251</v>
      </c>
      <c r="B69" s="74">
        <v>13</v>
      </c>
      <c r="C69" s="74">
        <v>18</v>
      </c>
      <c r="D69" s="74">
        <f t="shared" si="2"/>
        <v>31</v>
      </c>
      <c r="E69" s="74"/>
      <c r="F69" s="9"/>
      <c r="G69" s="7"/>
    </row>
    <row r="70" spans="1:7" x14ac:dyDescent="0.2">
      <c r="A70" s="64" t="s">
        <v>1253</v>
      </c>
      <c r="B70" s="74">
        <v>13</v>
      </c>
      <c r="C70" s="74">
        <v>18</v>
      </c>
      <c r="D70" s="74">
        <f t="shared" si="2"/>
        <v>31</v>
      </c>
      <c r="E70" s="74"/>
      <c r="F70" s="10"/>
      <c r="G70" s="8"/>
    </row>
    <row r="71" spans="1:7" x14ac:dyDescent="0.2">
      <c r="A71" s="64" t="s">
        <v>1254</v>
      </c>
      <c r="B71" s="74">
        <v>13</v>
      </c>
      <c r="C71" s="74">
        <v>18</v>
      </c>
      <c r="D71" s="74">
        <f t="shared" si="2"/>
        <v>31</v>
      </c>
      <c r="E71" s="74"/>
      <c r="F71" s="9"/>
      <c r="G71" s="7"/>
    </row>
    <row r="72" spans="1:7" x14ac:dyDescent="0.2">
      <c r="A72" s="64" t="s">
        <v>1256</v>
      </c>
      <c r="B72" s="74">
        <v>13</v>
      </c>
      <c r="C72" s="74">
        <v>18</v>
      </c>
      <c r="D72" s="74">
        <f t="shared" si="2"/>
        <v>31</v>
      </c>
      <c r="E72" s="74"/>
      <c r="F72" s="10"/>
      <c r="G72" s="8"/>
    </row>
    <row r="73" spans="1:7" x14ac:dyDescent="0.2">
      <c r="A73" s="64" t="s">
        <v>1257</v>
      </c>
      <c r="B73" s="74">
        <v>13</v>
      </c>
      <c r="C73" s="74">
        <v>18</v>
      </c>
      <c r="D73" s="74">
        <f t="shared" si="2"/>
        <v>31</v>
      </c>
      <c r="E73" s="74"/>
      <c r="F73" s="9"/>
      <c r="G73" s="7"/>
    </row>
    <row r="74" spans="1:7" x14ac:dyDescent="0.2">
      <c r="A74" s="86" t="s">
        <v>1258</v>
      </c>
      <c r="B74" s="82">
        <v>13</v>
      </c>
      <c r="C74" s="82">
        <v>18</v>
      </c>
      <c r="D74" s="74">
        <f t="shared" si="2"/>
        <v>31</v>
      </c>
      <c r="E74" s="74"/>
      <c r="F74" s="10"/>
      <c r="G74" s="8"/>
    </row>
    <row r="75" spans="1:7" x14ac:dyDescent="0.2">
      <c r="A75" s="14" t="s">
        <v>1260</v>
      </c>
      <c r="B75" s="16">
        <v>13</v>
      </c>
      <c r="C75" s="16">
        <v>18</v>
      </c>
      <c r="D75" s="16">
        <f t="shared" si="2"/>
        <v>31</v>
      </c>
      <c r="E75" s="16"/>
    </row>
    <row r="76" spans="1:7" x14ac:dyDescent="0.2">
      <c r="A76" s="14" t="s">
        <v>1261</v>
      </c>
      <c r="B76" s="16">
        <v>13</v>
      </c>
      <c r="C76" s="16">
        <v>18</v>
      </c>
      <c r="D76" s="16">
        <f t="shared" si="2"/>
        <v>31</v>
      </c>
      <c r="E76" s="16"/>
    </row>
    <row r="77" spans="1:7" x14ac:dyDescent="0.2">
      <c r="A77" s="14" t="s">
        <v>1262</v>
      </c>
      <c r="B77" s="16">
        <v>13</v>
      </c>
      <c r="C77" s="16">
        <v>18</v>
      </c>
      <c r="D77" s="16">
        <f t="shared" si="2"/>
        <v>31</v>
      </c>
      <c r="E77" s="16"/>
      <c r="G77" t="s">
        <v>1296</v>
      </c>
    </row>
    <row r="78" spans="1:7" x14ac:dyDescent="0.2">
      <c r="A78" s="63" t="s">
        <v>1784</v>
      </c>
      <c r="B78" s="75">
        <v>15</v>
      </c>
      <c r="C78" s="75">
        <v>16</v>
      </c>
      <c r="D78" s="63">
        <f>SUM(B78,C78)</f>
        <v>31</v>
      </c>
      <c r="E78" s="75"/>
      <c r="G78" t="s">
        <v>1298</v>
      </c>
    </row>
    <row r="79" spans="1:7" x14ac:dyDescent="0.2">
      <c r="A79" s="68" t="s">
        <v>1785</v>
      </c>
      <c r="B79" s="73">
        <v>14</v>
      </c>
      <c r="C79" s="73">
        <v>17</v>
      </c>
      <c r="D79" s="63">
        <f>SUM(B79,C79)</f>
        <v>31</v>
      </c>
      <c r="E79" s="73"/>
    </row>
    <row r="80" spans="1:7" x14ac:dyDescent="0.2">
      <c r="A80" s="63" t="s">
        <v>1786</v>
      </c>
      <c r="B80" s="75">
        <v>13</v>
      </c>
      <c r="C80" s="75">
        <v>18</v>
      </c>
      <c r="D80" s="63">
        <f>SUM(B80,C80)</f>
        <v>31</v>
      </c>
      <c r="E80" s="73"/>
    </row>
    <row r="81" spans="1:5" x14ac:dyDescent="0.2">
      <c r="A81" s="68" t="s">
        <v>1787</v>
      </c>
      <c r="B81" s="73">
        <v>14</v>
      </c>
      <c r="C81" s="73">
        <v>17</v>
      </c>
      <c r="D81" s="63">
        <f>SUM(B81,C81)</f>
        <v>31</v>
      </c>
      <c r="E81" s="73"/>
    </row>
    <row r="82" spans="1:5" x14ac:dyDescent="0.2">
      <c r="A82" s="63" t="s">
        <v>1788</v>
      </c>
      <c r="B82" s="75">
        <v>14</v>
      </c>
      <c r="C82" s="75">
        <v>17</v>
      </c>
      <c r="D82" s="63">
        <f>SUM(B82,C82)</f>
        <v>31</v>
      </c>
      <c r="E82" s="73"/>
    </row>
    <row r="83" spans="1:5" x14ac:dyDescent="0.2">
      <c r="A83" s="14" t="s">
        <v>1790</v>
      </c>
      <c r="B83" s="16">
        <v>14</v>
      </c>
      <c r="C83" s="16">
        <v>17</v>
      </c>
      <c r="D83" s="16">
        <v>31</v>
      </c>
      <c r="E83" s="16"/>
    </row>
    <row r="84" spans="1:5" x14ac:dyDescent="0.2">
      <c r="A84" s="14" t="s">
        <v>1791</v>
      </c>
      <c r="B84" s="16">
        <v>15</v>
      </c>
      <c r="C84" s="16">
        <v>16</v>
      </c>
      <c r="D84" s="16">
        <v>31</v>
      </c>
      <c r="E84" s="16"/>
    </row>
    <row r="85" spans="1:5" x14ac:dyDescent="0.2">
      <c r="A85" s="14" t="s">
        <v>1792</v>
      </c>
      <c r="B85" s="16">
        <v>14</v>
      </c>
      <c r="C85" s="16">
        <v>17</v>
      </c>
      <c r="D85" s="16">
        <v>31</v>
      </c>
      <c r="E85" s="16"/>
    </row>
    <row r="86" spans="1:5" x14ac:dyDescent="0.2">
      <c r="A86" s="14" t="s">
        <v>1795</v>
      </c>
      <c r="B86" s="16">
        <v>14</v>
      </c>
      <c r="C86" s="16">
        <v>17</v>
      </c>
      <c r="D86" s="16">
        <v>31</v>
      </c>
      <c r="E86" s="16"/>
    </row>
    <row r="87" spans="1:5" x14ac:dyDescent="0.2">
      <c r="A87" s="14" t="s">
        <v>1796</v>
      </c>
      <c r="B87" s="16">
        <v>14</v>
      </c>
      <c r="C87" s="16">
        <v>17</v>
      </c>
      <c r="D87" s="16">
        <v>31</v>
      </c>
      <c r="E87" s="16"/>
    </row>
    <row r="88" spans="1:5" x14ac:dyDescent="0.2">
      <c r="A88" s="14" t="s">
        <v>1797</v>
      </c>
      <c r="B88" s="16">
        <v>14</v>
      </c>
      <c r="C88" s="16">
        <v>16</v>
      </c>
      <c r="D88" s="16">
        <v>31</v>
      </c>
      <c r="E88" s="16"/>
    </row>
    <row r="89" spans="1:5" x14ac:dyDescent="0.2">
      <c r="A89" s="14" t="s">
        <v>1798</v>
      </c>
      <c r="B89" s="16">
        <v>14</v>
      </c>
      <c r="C89" s="16">
        <v>17</v>
      </c>
      <c r="D89" s="16">
        <v>31</v>
      </c>
      <c r="E89" s="16"/>
    </row>
    <row r="90" spans="1:5" x14ac:dyDescent="0.2">
      <c r="A90" s="14" t="s">
        <v>1800</v>
      </c>
      <c r="B90" s="16">
        <v>14</v>
      </c>
      <c r="C90" s="16">
        <v>17</v>
      </c>
      <c r="D90" s="16">
        <v>31</v>
      </c>
      <c r="E90" s="16"/>
    </row>
    <row r="91" spans="1:5" x14ac:dyDescent="0.2">
      <c r="A91" s="14" t="s">
        <v>1934</v>
      </c>
      <c r="B91" s="16">
        <v>14</v>
      </c>
      <c r="C91" s="16">
        <v>17</v>
      </c>
      <c r="D91" s="16">
        <f t="shared" ref="D91:D118" si="3">SUM(B91,C91)</f>
        <v>31</v>
      </c>
      <c r="E91" s="16"/>
    </row>
    <row r="92" spans="1:5" x14ac:dyDescent="0.2">
      <c r="A92" s="14" t="s">
        <v>1935</v>
      </c>
      <c r="B92" s="16">
        <v>14</v>
      </c>
      <c r="C92" s="16">
        <v>17</v>
      </c>
      <c r="D92" s="16">
        <f t="shared" si="3"/>
        <v>31</v>
      </c>
      <c r="E92" s="16"/>
    </row>
    <row r="93" spans="1:5" x14ac:dyDescent="0.2">
      <c r="A93" s="14" t="s">
        <v>1937</v>
      </c>
      <c r="B93" s="16">
        <v>14</v>
      </c>
      <c r="C93" s="16">
        <v>17</v>
      </c>
      <c r="D93" s="16">
        <f t="shared" si="3"/>
        <v>31</v>
      </c>
      <c r="E93" s="16"/>
    </row>
    <row r="94" spans="1:5" x14ac:dyDescent="0.2">
      <c r="A94" s="14" t="s">
        <v>1938</v>
      </c>
      <c r="B94" s="16">
        <v>13</v>
      </c>
      <c r="C94" s="16">
        <v>18</v>
      </c>
      <c r="D94" s="16">
        <f t="shared" si="3"/>
        <v>31</v>
      </c>
      <c r="E94" s="16"/>
    </row>
    <row r="95" spans="1:5" x14ac:dyDescent="0.2">
      <c r="A95" s="14" t="s">
        <v>1940</v>
      </c>
      <c r="B95" s="16">
        <v>14</v>
      </c>
      <c r="C95" s="16">
        <v>17</v>
      </c>
      <c r="D95" s="16">
        <f t="shared" si="3"/>
        <v>31</v>
      </c>
      <c r="E95" s="16"/>
    </row>
    <row r="96" spans="1:5" x14ac:dyDescent="0.2">
      <c r="A96" s="14" t="s">
        <v>1941</v>
      </c>
      <c r="B96" s="16">
        <v>13</v>
      </c>
      <c r="C96" s="16">
        <v>18</v>
      </c>
      <c r="D96" s="16">
        <f t="shared" si="3"/>
        <v>31</v>
      </c>
      <c r="E96" s="16"/>
    </row>
    <row r="97" spans="1:5" x14ac:dyDescent="0.2">
      <c r="A97" s="14" t="s">
        <v>1943</v>
      </c>
      <c r="B97" s="16">
        <v>14</v>
      </c>
      <c r="C97" s="16">
        <v>17</v>
      </c>
      <c r="D97" s="16">
        <f t="shared" si="3"/>
        <v>31</v>
      </c>
      <c r="E97" s="16"/>
    </row>
    <row r="98" spans="1:5" x14ac:dyDescent="0.2">
      <c r="A98" s="14" t="s">
        <v>1944</v>
      </c>
      <c r="B98" s="16">
        <v>14</v>
      </c>
      <c r="C98" s="16">
        <v>17</v>
      </c>
      <c r="D98" s="16">
        <f t="shared" si="3"/>
        <v>31</v>
      </c>
      <c r="E98" s="16"/>
    </row>
    <row r="99" spans="1:5" x14ac:dyDescent="0.2">
      <c r="A99" s="14" t="s">
        <v>1945</v>
      </c>
      <c r="B99" s="16">
        <v>13</v>
      </c>
      <c r="C99" s="16">
        <v>18</v>
      </c>
      <c r="D99" s="16">
        <f t="shared" si="3"/>
        <v>31</v>
      </c>
      <c r="E99" s="16"/>
    </row>
    <row r="100" spans="1:5" x14ac:dyDescent="0.2">
      <c r="A100" s="14" t="s">
        <v>1946</v>
      </c>
      <c r="B100" s="16">
        <v>14</v>
      </c>
      <c r="C100" s="16">
        <v>17</v>
      </c>
      <c r="D100" s="16">
        <f t="shared" si="3"/>
        <v>31</v>
      </c>
      <c r="E100" s="16"/>
    </row>
    <row r="101" spans="1:5" x14ac:dyDescent="0.2">
      <c r="A101" s="14" t="s">
        <v>1947</v>
      </c>
      <c r="B101" s="16">
        <v>13</v>
      </c>
      <c r="C101" s="16">
        <v>18</v>
      </c>
      <c r="D101" s="16">
        <f t="shared" si="3"/>
        <v>31</v>
      </c>
      <c r="E101" s="16"/>
    </row>
    <row r="102" spans="1:5" x14ac:dyDescent="0.2">
      <c r="A102" s="14" t="s">
        <v>1948</v>
      </c>
      <c r="B102" s="16">
        <v>14</v>
      </c>
      <c r="C102" s="16">
        <v>17</v>
      </c>
      <c r="D102" s="16">
        <f t="shared" si="3"/>
        <v>31</v>
      </c>
      <c r="E102" s="16"/>
    </row>
    <row r="103" spans="1:5" x14ac:dyDescent="0.2">
      <c r="A103" s="14" t="s">
        <v>1949</v>
      </c>
      <c r="B103" s="16">
        <v>13</v>
      </c>
      <c r="C103" s="16">
        <v>18</v>
      </c>
      <c r="D103" s="16">
        <f t="shared" si="3"/>
        <v>31</v>
      </c>
      <c r="E103" s="16"/>
    </row>
    <row r="104" spans="1:5" x14ac:dyDescent="0.2">
      <c r="A104" s="14" t="s">
        <v>1951</v>
      </c>
      <c r="B104" s="16">
        <v>14</v>
      </c>
      <c r="C104" s="16">
        <v>17</v>
      </c>
      <c r="D104" s="16">
        <f t="shared" si="3"/>
        <v>31</v>
      </c>
      <c r="E104" s="16"/>
    </row>
    <row r="105" spans="1:5" x14ac:dyDescent="0.2">
      <c r="A105" s="14" t="s">
        <v>1952</v>
      </c>
      <c r="B105" s="16">
        <v>13</v>
      </c>
      <c r="C105" s="16">
        <v>18</v>
      </c>
      <c r="D105" s="16">
        <f t="shared" si="3"/>
        <v>31</v>
      </c>
      <c r="E105" s="16"/>
    </row>
    <row r="106" spans="1:5" x14ac:dyDescent="0.2">
      <c r="A106" s="14" t="s">
        <v>1977</v>
      </c>
      <c r="B106" s="16">
        <v>13</v>
      </c>
      <c r="C106" s="16">
        <v>18</v>
      </c>
      <c r="D106" s="16">
        <f t="shared" si="3"/>
        <v>31</v>
      </c>
      <c r="E106" s="16"/>
    </row>
    <row r="107" spans="1:5" x14ac:dyDescent="0.2">
      <c r="A107" s="14" t="s">
        <v>1979</v>
      </c>
      <c r="B107" s="16">
        <v>13</v>
      </c>
      <c r="C107" s="16">
        <v>18</v>
      </c>
      <c r="D107" s="16">
        <f t="shared" si="3"/>
        <v>31</v>
      </c>
      <c r="E107" s="16"/>
    </row>
    <row r="108" spans="1:5" x14ac:dyDescent="0.2">
      <c r="A108" s="14" t="s">
        <v>1980</v>
      </c>
      <c r="B108" s="16">
        <v>14</v>
      </c>
      <c r="C108" s="16">
        <v>17</v>
      </c>
      <c r="D108" s="16">
        <f t="shared" si="3"/>
        <v>31</v>
      </c>
      <c r="E108" s="16"/>
    </row>
    <row r="109" spans="1:5" x14ac:dyDescent="0.2">
      <c r="A109" s="14" t="s">
        <v>1981</v>
      </c>
      <c r="B109" s="16">
        <v>14</v>
      </c>
      <c r="C109" s="16">
        <v>17</v>
      </c>
      <c r="D109" s="16">
        <f t="shared" si="3"/>
        <v>31</v>
      </c>
      <c r="E109" s="16"/>
    </row>
    <row r="110" spans="1:5" x14ac:dyDescent="0.2">
      <c r="A110" s="14" t="s">
        <v>1982</v>
      </c>
      <c r="B110" s="16">
        <v>14</v>
      </c>
      <c r="C110" s="16">
        <v>17</v>
      </c>
      <c r="D110" s="16">
        <f t="shared" si="3"/>
        <v>31</v>
      </c>
      <c r="E110" s="16"/>
    </row>
    <row r="111" spans="1:5" x14ac:dyDescent="0.2">
      <c r="A111" s="14" t="s">
        <v>1983</v>
      </c>
      <c r="B111" s="16">
        <v>13</v>
      </c>
      <c r="C111" s="16">
        <v>18</v>
      </c>
      <c r="D111" s="16">
        <f t="shared" si="3"/>
        <v>31</v>
      </c>
      <c r="E111" s="16"/>
    </row>
    <row r="112" spans="1:5" x14ac:dyDescent="0.2">
      <c r="A112" s="14" t="s">
        <v>1984</v>
      </c>
      <c r="B112" s="16">
        <v>13</v>
      </c>
      <c r="C112" s="16">
        <v>18</v>
      </c>
      <c r="D112" s="16">
        <f t="shared" si="3"/>
        <v>31</v>
      </c>
      <c r="E112" s="16"/>
    </row>
    <row r="113" spans="1:5" x14ac:dyDescent="0.2">
      <c r="A113" s="14" t="s">
        <v>1985</v>
      </c>
      <c r="B113" s="16">
        <v>14</v>
      </c>
      <c r="C113" s="16">
        <v>17</v>
      </c>
      <c r="D113" s="16">
        <f t="shared" si="3"/>
        <v>31</v>
      </c>
      <c r="E113" s="16"/>
    </row>
    <row r="114" spans="1:5" x14ac:dyDescent="0.2">
      <c r="A114" s="14" t="s">
        <v>1987</v>
      </c>
      <c r="B114" s="16">
        <v>13</v>
      </c>
      <c r="C114" s="16">
        <v>18</v>
      </c>
      <c r="D114" s="16">
        <f t="shared" si="3"/>
        <v>31</v>
      </c>
      <c r="E114" s="16" t="s">
        <v>1988</v>
      </c>
    </row>
    <row r="115" spans="1:5" x14ac:dyDescent="0.2">
      <c r="A115" s="14" t="s">
        <v>1989</v>
      </c>
      <c r="B115" s="16">
        <v>14</v>
      </c>
      <c r="C115" s="16">
        <v>17</v>
      </c>
      <c r="D115" s="16">
        <f t="shared" si="3"/>
        <v>31</v>
      </c>
      <c r="E115" s="16"/>
    </row>
    <row r="116" spans="1:5" x14ac:dyDescent="0.2">
      <c r="A116" s="14" t="s">
        <v>1990</v>
      </c>
      <c r="B116" s="16">
        <v>14</v>
      </c>
      <c r="C116" s="16">
        <v>17</v>
      </c>
      <c r="D116" s="16">
        <f t="shared" si="3"/>
        <v>31</v>
      </c>
      <c r="E116" s="16"/>
    </row>
    <row r="117" spans="1:5" x14ac:dyDescent="0.2">
      <c r="A117" s="14" t="s">
        <v>1991</v>
      </c>
      <c r="B117" s="16">
        <v>14</v>
      </c>
      <c r="C117" s="16">
        <v>17</v>
      </c>
      <c r="D117" s="16">
        <f t="shared" si="3"/>
        <v>31</v>
      </c>
      <c r="E117" s="16"/>
    </row>
    <row r="118" spans="1:5" x14ac:dyDescent="0.2">
      <c r="A118" s="14" t="s">
        <v>1992</v>
      </c>
      <c r="B118" s="16">
        <v>14</v>
      </c>
      <c r="C118" s="16">
        <v>17</v>
      </c>
      <c r="D118" s="16">
        <f t="shared" si="3"/>
        <v>31</v>
      </c>
      <c r="E118" s="16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A2CF6-DB30-4265-A033-2676DC07D35B}">
  <dimension ref="A1:G98"/>
  <sheetViews>
    <sheetView workbookViewId="0">
      <selection activeCell="O49" sqref="O49"/>
    </sheetView>
  </sheetViews>
  <sheetFormatPr baseColWidth="10" defaultColWidth="8.83203125" defaultRowHeight="15" x14ac:dyDescent="0.2"/>
  <cols>
    <col min="1" max="1" width="66" customWidth="1"/>
    <col min="2" max="2" width="13" bestFit="1" customWidth="1"/>
    <col min="5" max="5" width="11.6640625" customWidth="1"/>
  </cols>
  <sheetData>
    <row r="1" spans="1:5" x14ac:dyDescent="0.2">
      <c r="A1" s="32" t="s">
        <v>51</v>
      </c>
      <c r="B1" s="32" t="s">
        <v>52</v>
      </c>
      <c r="C1" s="32" t="s">
        <v>53</v>
      </c>
      <c r="D1" s="32" t="s">
        <v>54</v>
      </c>
      <c r="E1" s="32" t="s">
        <v>55</v>
      </c>
    </row>
    <row r="2" spans="1:5" x14ac:dyDescent="0.2">
      <c r="A2" s="22" t="s">
        <v>878</v>
      </c>
      <c r="B2" s="70">
        <v>12</v>
      </c>
      <c r="C2" s="16">
        <v>17</v>
      </c>
      <c r="D2" s="68">
        <f t="shared" ref="D2:D27" si="0">SUM(B2, C2)</f>
        <v>29</v>
      </c>
      <c r="E2" s="77"/>
    </row>
    <row r="3" spans="1:5" x14ac:dyDescent="0.2">
      <c r="A3" s="24" t="s">
        <v>618</v>
      </c>
      <c r="B3" s="25">
        <v>12</v>
      </c>
      <c r="C3" s="14">
        <v>18</v>
      </c>
      <c r="D3" s="16">
        <f t="shared" si="0"/>
        <v>30</v>
      </c>
      <c r="E3" s="16"/>
    </row>
    <row r="4" spans="1:5" x14ac:dyDescent="0.2">
      <c r="A4" s="22" t="s">
        <v>619</v>
      </c>
      <c r="B4" s="23">
        <v>13</v>
      </c>
      <c r="C4" s="14">
        <v>17</v>
      </c>
      <c r="D4" s="16">
        <f t="shared" si="0"/>
        <v>30</v>
      </c>
      <c r="E4" s="16"/>
    </row>
    <row r="5" spans="1:5" x14ac:dyDescent="0.2">
      <c r="A5" s="22" t="s">
        <v>621</v>
      </c>
      <c r="B5" s="23">
        <v>12</v>
      </c>
      <c r="C5" s="14">
        <v>18</v>
      </c>
      <c r="D5" s="16">
        <f t="shared" si="0"/>
        <v>30</v>
      </c>
      <c r="E5" s="16"/>
    </row>
    <row r="6" spans="1:5" x14ac:dyDescent="0.2">
      <c r="A6" s="24" t="s">
        <v>622</v>
      </c>
      <c r="B6" s="25">
        <v>12</v>
      </c>
      <c r="C6" s="14">
        <v>18</v>
      </c>
      <c r="D6" s="16">
        <f t="shared" si="0"/>
        <v>30</v>
      </c>
      <c r="E6" s="16"/>
    </row>
    <row r="7" spans="1:5" x14ac:dyDescent="0.2">
      <c r="A7" s="22" t="s">
        <v>623</v>
      </c>
      <c r="B7" s="23">
        <v>12</v>
      </c>
      <c r="C7" s="14">
        <v>18</v>
      </c>
      <c r="D7" s="16">
        <f t="shared" si="0"/>
        <v>30</v>
      </c>
      <c r="E7" s="16"/>
    </row>
    <row r="8" spans="1:5" x14ac:dyDescent="0.2">
      <c r="A8" s="24" t="s">
        <v>626</v>
      </c>
      <c r="B8" s="25">
        <v>13</v>
      </c>
      <c r="C8" s="14">
        <v>17</v>
      </c>
      <c r="D8" s="16">
        <f t="shared" si="0"/>
        <v>30</v>
      </c>
      <c r="E8" s="16"/>
    </row>
    <row r="9" spans="1:5" x14ac:dyDescent="0.2">
      <c r="A9" s="24" t="s">
        <v>628</v>
      </c>
      <c r="B9" s="25">
        <v>13</v>
      </c>
      <c r="C9" s="14">
        <v>17</v>
      </c>
      <c r="D9" s="16">
        <f t="shared" si="0"/>
        <v>30</v>
      </c>
      <c r="E9" s="16"/>
    </row>
    <row r="10" spans="1:5" x14ac:dyDescent="0.2">
      <c r="A10" s="22" t="s">
        <v>876</v>
      </c>
      <c r="B10" s="70">
        <v>14</v>
      </c>
      <c r="C10" s="16">
        <v>16</v>
      </c>
      <c r="D10" s="68">
        <f t="shared" si="0"/>
        <v>30</v>
      </c>
      <c r="E10" s="77"/>
    </row>
    <row r="11" spans="1:5" x14ac:dyDescent="0.2">
      <c r="A11" s="24" t="s">
        <v>877</v>
      </c>
      <c r="B11" s="70">
        <v>13</v>
      </c>
      <c r="C11" s="16">
        <v>17</v>
      </c>
      <c r="D11" s="68">
        <f t="shared" si="0"/>
        <v>30</v>
      </c>
      <c r="E11" s="76"/>
    </row>
    <row r="12" spans="1:5" x14ac:dyDescent="0.2">
      <c r="A12" s="64" t="s">
        <v>1098</v>
      </c>
      <c r="B12" s="70">
        <v>12</v>
      </c>
      <c r="C12" s="16">
        <v>18</v>
      </c>
      <c r="D12" s="16">
        <f t="shared" si="0"/>
        <v>30</v>
      </c>
      <c r="E12" s="16"/>
    </row>
    <row r="13" spans="1:5" x14ac:dyDescent="0.2">
      <c r="A13" s="64" t="s">
        <v>1104</v>
      </c>
      <c r="B13" s="16">
        <v>13</v>
      </c>
      <c r="C13" s="16">
        <v>17</v>
      </c>
      <c r="D13" s="74">
        <f t="shared" si="0"/>
        <v>30</v>
      </c>
      <c r="E13" s="70"/>
    </row>
    <row r="14" spans="1:5" x14ac:dyDescent="0.2">
      <c r="A14" s="64" t="s">
        <v>1105</v>
      </c>
      <c r="B14" s="16">
        <v>13</v>
      </c>
      <c r="C14" s="16">
        <v>17</v>
      </c>
      <c r="D14" s="74">
        <f t="shared" si="0"/>
        <v>30</v>
      </c>
      <c r="E14" s="70"/>
    </row>
    <row r="15" spans="1:5" x14ac:dyDescent="0.2">
      <c r="A15" s="64" t="s">
        <v>1264</v>
      </c>
      <c r="B15" s="16">
        <v>13</v>
      </c>
      <c r="C15" s="16">
        <v>17</v>
      </c>
      <c r="D15" s="74">
        <f t="shared" si="0"/>
        <v>30</v>
      </c>
      <c r="E15" s="70"/>
    </row>
    <row r="16" spans="1:5" x14ac:dyDescent="0.2">
      <c r="A16" s="14" t="s">
        <v>1265</v>
      </c>
      <c r="B16" s="16">
        <v>13</v>
      </c>
      <c r="C16" s="16">
        <v>17</v>
      </c>
      <c r="D16" s="16">
        <f t="shared" si="0"/>
        <v>30</v>
      </c>
      <c r="E16" s="16"/>
    </row>
    <row r="17" spans="1:5" x14ac:dyDescent="0.2">
      <c r="A17" s="14" t="s">
        <v>1271</v>
      </c>
      <c r="B17" s="16">
        <v>13</v>
      </c>
      <c r="C17" s="16">
        <v>17</v>
      </c>
      <c r="D17" s="16">
        <f t="shared" si="0"/>
        <v>30</v>
      </c>
      <c r="E17" s="16"/>
    </row>
    <row r="18" spans="1:5" x14ac:dyDescent="0.2">
      <c r="A18" s="14" t="s">
        <v>1274</v>
      </c>
      <c r="B18" s="16">
        <v>13</v>
      </c>
      <c r="C18" s="16">
        <v>17</v>
      </c>
      <c r="D18" s="16">
        <f t="shared" si="0"/>
        <v>30</v>
      </c>
      <c r="E18" s="16"/>
    </row>
    <row r="19" spans="1:5" x14ac:dyDescent="0.2">
      <c r="A19" s="14" t="s">
        <v>1277</v>
      </c>
      <c r="B19" s="16">
        <v>14</v>
      </c>
      <c r="C19" s="16">
        <v>16</v>
      </c>
      <c r="D19" s="16">
        <f t="shared" si="0"/>
        <v>30</v>
      </c>
      <c r="E19" s="16"/>
    </row>
    <row r="20" spans="1:5" x14ac:dyDescent="0.2">
      <c r="A20" s="14" t="s">
        <v>1280</v>
      </c>
      <c r="B20" s="16">
        <v>14</v>
      </c>
      <c r="C20" s="16">
        <v>16</v>
      </c>
      <c r="D20" s="16">
        <f t="shared" si="0"/>
        <v>30</v>
      </c>
      <c r="E20" s="16"/>
    </row>
    <row r="21" spans="1:5" x14ac:dyDescent="0.2">
      <c r="A21" s="14" t="s">
        <v>1281</v>
      </c>
      <c r="B21" s="16">
        <v>13</v>
      </c>
      <c r="C21" s="16">
        <v>17</v>
      </c>
      <c r="D21" s="16">
        <f t="shared" si="0"/>
        <v>30</v>
      </c>
      <c r="E21" s="16"/>
    </row>
    <row r="22" spans="1:5" x14ac:dyDescent="0.2">
      <c r="A22" s="14" t="s">
        <v>1282</v>
      </c>
      <c r="B22" s="16">
        <v>13</v>
      </c>
      <c r="C22" s="16">
        <v>17</v>
      </c>
      <c r="D22" s="16">
        <f t="shared" si="0"/>
        <v>30</v>
      </c>
      <c r="E22" s="16"/>
    </row>
    <row r="23" spans="1:5" x14ac:dyDescent="0.2">
      <c r="A23" s="14" t="s">
        <v>1284</v>
      </c>
      <c r="B23" s="16">
        <v>13</v>
      </c>
      <c r="C23" s="16">
        <v>17</v>
      </c>
      <c r="D23" s="16">
        <f t="shared" si="0"/>
        <v>30</v>
      </c>
      <c r="E23" s="16"/>
    </row>
    <row r="24" spans="1:5" x14ac:dyDescent="0.2">
      <c r="A24" s="14" t="s">
        <v>1286</v>
      </c>
      <c r="B24" s="16">
        <v>13</v>
      </c>
      <c r="C24" s="16">
        <v>17</v>
      </c>
      <c r="D24" s="16">
        <f t="shared" si="0"/>
        <v>30</v>
      </c>
      <c r="E24" s="16"/>
    </row>
    <row r="25" spans="1:5" x14ac:dyDescent="0.2">
      <c r="A25" s="14" t="s">
        <v>1287</v>
      </c>
      <c r="B25" s="16">
        <v>13</v>
      </c>
      <c r="C25" s="16">
        <v>17</v>
      </c>
      <c r="D25" s="16">
        <f t="shared" si="0"/>
        <v>30</v>
      </c>
      <c r="E25" s="16"/>
    </row>
    <row r="26" spans="1:5" x14ac:dyDescent="0.2">
      <c r="A26" s="14" t="s">
        <v>1288</v>
      </c>
      <c r="B26" s="16">
        <v>13</v>
      </c>
      <c r="C26" s="16">
        <v>17</v>
      </c>
      <c r="D26" s="16">
        <f t="shared" si="0"/>
        <v>30</v>
      </c>
      <c r="E26" s="16"/>
    </row>
    <row r="27" spans="1:5" x14ac:dyDescent="0.2">
      <c r="A27" s="14" t="s">
        <v>1291</v>
      </c>
      <c r="B27" s="16">
        <v>13</v>
      </c>
      <c r="C27" s="16">
        <v>17</v>
      </c>
      <c r="D27" s="16">
        <f t="shared" si="0"/>
        <v>30</v>
      </c>
      <c r="E27" s="16"/>
    </row>
    <row r="28" spans="1:5" x14ac:dyDescent="0.2">
      <c r="A28" s="68" t="s">
        <v>1767</v>
      </c>
      <c r="B28" s="73">
        <v>13</v>
      </c>
      <c r="C28" s="73">
        <v>17</v>
      </c>
      <c r="D28" s="63">
        <f t="shared" ref="D28:D43" si="1">SUM(B28,C28)</f>
        <v>30</v>
      </c>
      <c r="E28" s="73"/>
    </row>
    <row r="29" spans="1:5" x14ac:dyDescent="0.2">
      <c r="A29" s="68" t="s">
        <v>1769</v>
      </c>
      <c r="B29" s="73">
        <v>13</v>
      </c>
      <c r="C29" s="73">
        <v>17</v>
      </c>
      <c r="D29" s="63">
        <f t="shared" si="1"/>
        <v>30</v>
      </c>
      <c r="E29" s="73"/>
    </row>
    <row r="30" spans="1:5" x14ac:dyDescent="0.2">
      <c r="A30" s="68" t="s">
        <v>1771</v>
      </c>
      <c r="B30" s="73">
        <v>14</v>
      </c>
      <c r="C30" s="73">
        <v>16</v>
      </c>
      <c r="D30" s="63">
        <f t="shared" si="1"/>
        <v>30</v>
      </c>
      <c r="E30" s="73"/>
    </row>
    <row r="31" spans="1:5" x14ac:dyDescent="0.2">
      <c r="A31" s="63" t="s">
        <v>1774</v>
      </c>
      <c r="B31" s="75">
        <v>14</v>
      </c>
      <c r="C31" s="75">
        <v>16</v>
      </c>
      <c r="D31" s="63">
        <f t="shared" si="1"/>
        <v>30</v>
      </c>
      <c r="E31" s="73"/>
    </row>
    <row r="32" spans="1:5" x14ac:dyDescent="0.2">
      <c r="A32" s="68" t="s">
        <v>1775</v>
      </c>
      <c r="B32" s="73">
        <v>13</v>
      </c>
      <c r="C32" s="73">
        <v>17</v>
      </c>
      <c r="D32" s="63">
        <f t="shared" si="1"/>
        <v>30</v>
      </c>
      <c r="E32" s="73"/>
    </row>
    <row r="33" spans="1:5" x14ac:dyDescent="0.2">
      <c r="A33" s="68" t="s">
        <v>1779</v>
      </c>
      <c r="B33" s="73">
        <v>14</v>
      </c>
      <c r="C33" s="73">
        <v>16</v>
      </c>
      <c r="D33" s="63">
        <f t="shared" si="1"/>
        <v>30</v>
      </c>
      <c r="E33" s="73"/>
    </row>
    <row r="34" spans="1:5" x14ac:dyDescent="0.2">
      <c r="A34" s="14" t="s">
        <v>1954</v>
      </c>
      <c r="B34" s="16">
        <v>13</v>
      </c>
      <c r="C34" s="16">
        <v>17</v>
      </c>
      <c r="D34" s="16">
        <f t="shared" si="1"/>
        <v>30</v>
      </c>
      <c r="E34" s="16"/>
    </row>
    <row r="35" spans="1:5" x14ac:dyDescent="0.2">
      <c r="A35" s="14" t="s">
        <v>1955</v>
      </c>
      <c r="B35" s="16">
        <v>13</v>
      </c>
      <c r="C35" s="16">
        <v>17</v>
      </c>
      <c r="D35" s="16">
        <f t="shared" si="1"/>
        <v>30</v>
      </c>
      <c r="E35" s="16" t="s">
        <v>1956</v>
      </c>
    </row>
    <row r="36" spans="1:5" x14ac:dyDescent="0.2">
      <c r="A36" s="14" t="s">
        <v>1957</v>
      </c>
      <c r="B36" s="16">
        <v>13</v>
      </c>
      <c r="C36" s="16">
        <v>17</v>
      </c>
      <c r="D36" s="16">
        <f t="shared" si="1"/>
        <v>30</v>
      </c>
      <c r="E36" s="16"/>
    </row>
    <row r="37" spans="1:5" x14ac:dyDescent="0.2">
      <c r="A37" s="14" t="s">
        <v>1958</v>
      </c>
      <c r="B37" s="16">
        <v>13</v>
      </c>
      <c r="C37" s="16">
        <v>17</v>
      </c>
      <c r="D37" s="16">
        <f t="shared" si="1"/>
        <v>30</v>
      </c>
      <c r="E37" s="16"/>
    </row>
    <row r="38" spans="1:5" x14ac:dyDescent="0.2">
      <c r="A38" s="14" t="s">
        <v>1959</v>
      </c>
      <c r="B38" s="16">
        <v>13</v>
      </c>
      <c r="C38" s="16">
        <v>17</v>
      </c>
      <c r="D38" s="16">
        <f t="shared" si="1"/>
        <v>30</v>
      </c>
      <c r="E38" s="16"/>
    </row>
    <row r="39" spans="1:5" x14ac:dyDescent="0.2">
      <c r="A39" s="14" t="s">
        <v>1960</v>
      </c>
      <c r="B39" s="16">
        <v>13</v>
      </c>
      <c r="C39" s="16">
        <v>17</v>
      </c>
      <c r="D39" s="16">
        <f t="shared" si="1"/>
        <v>30</v>
      </c>
      <c r="E39" s="16"/>
    </row>
    <row r="40" spans="1:5" x14ac:dyDescent="0.2">
      <c r="A40" s="14" t="s">
        <v>1961</v>
      </c>
      <c r="B40" s="16">
        <v>13</v>
      </c>
      <c r="C40" s="16">
        <v>17</v>
      </c>
      <c r="D40" s="16">
        <f t="shared" si="1"/>
        <v>30</v>
      </c>
      <c r="E40" s="16"/>
    </row>
    <row r="41" spans="1:5" x14ac:dyDescent="0.2">
      <c r="A41" s="14" t="s">
        <v>1962</v>
      </c>
      <c r="B41" s="16">
        <v>13</v>
      </c>
      <c r="C41" s="16">
        <v>17</v>
      </c>
      <c r="D41" s="16">
        <f t="shared" si="1"/>
        <v>30</v>
      </c>
      <c r="E41" s="16"/>
    </row>
    <row r="42" spans="1:5" x14ac:dyDescent="0.2">
      <c r="A42" s="14" t="s">
        <v>1973</v>
      </c>
      <c r="B42" s="16">
        <v>14</v>
      </c>
      <c r="C42" s="16">
        <v>16</v>
      </c>
      <c r="D42" s="16">
        <f t="shared" si="1"/>
        <v>30</v>
      </c>
      <c r="E42" s="16"/>
    </row>
    <row r="43" spans="1:5" x14ac:dyDescent="0.2">
      <c r="A43" s="14" t="s">
        <v>1975</v>
      </c>
      <c r="B43" s="16">
        <v>14</v>
      </c>
      <c r="C43" s="16">
        <v>16</v>
      </c>
      <c r="D43" s="16">
        <f t="shared" si="1"/>
        <v>30</v>
      </c>
      <c r="E43" s="16"/>
    </row>
    <row r="44" spans="1:5" x14ac:dyDescent="0.2">
      <c r="A44" s="63" t="s">
        <v>620</v>
      </c>
      <c r="B44" s="63">
        <v>13</v>
      </c>
      <c r="C44" s="14">
        <v>18</v>
      </c>
      <c r="D44" s="16">
        <f t="shared" ref="D44:D73" si="2">SUM(B44, C44)</f>
        <v>31</v>
      </c>
      <c r="E44" s="16"/>
    </row>
    <row r="45" spans="1:5" x14ac:dyDescent="0.2">
      <c r="A45" s="63" t="s">
        <v>624</v>
      </c>
      <c r="B45" s="63">
        <v>13</v>
      </c>
      <c r="C45" s="14">
        <v>18</v>
      </c>
      <c r="D45" s="16">
        <f t="shared" si="2"/>
        <v>31</v>
      </c>
      <c r="E45" s="16"/>
    </row>
    <row r="46" spans="1:5" x14ac:dyDescent="0.2">
      <c r="A46" s="68" t="s">
        <v>625</v>
      </c>
      <c r="B46" s="68">
        <v>13</v>
      </c>
      <c r="C46" s="14">
        <v>18</v>
      </c>
      <c r="D46" s="16">
        <f t="shared" si="2"/>
        <v>31</v>
      </c>
      <c r="E46" s="16"/>
    </row>
    <row r="47" spans="1:5" x14ac:dyDescent="0.2">
      <c r="A47" s="68" t="s">
        <v>627</v>
      </c>
      <c r="B47" s="68">
        <v>13</v>
      </c>
      <c r="C47" s="14">
        <v>18</v>
      </c>
      <c r="D47" s="16">
        <f t="shared" si="2"/>
        <v>31</v>
      </c>
      <c r="E47" s="16"/>
    </row>
    <row r="48" spans="1:5" x14ac:dyDescent="0.2">
      <c r="A48" s="14" t="s">
        <v>1099</v>
      </c>
      <c r="B48" s="16">
        <v>13</v>
      </c>
      <c r="C48" s="16">
        <v>18</v>
      </c>
      <c r="D48" s="16">
        <f t="shared" si="2"/>
        <v>31</v>
      </c>
      <c r="E48" s="16"/>
    </row>
    <row r="49" spans="1:7" x14ac:dyDescent="0.2">
      <c r="A49" s="14" t="s">
        <v>1100</v>
      </c>
      <c r="B49" s="16">
        <v>13</v>
      </c>
      <c r="C49" s="16">
        <v>18</v>
      </c>
      <c r="D49" s="16">
        <f t="shared" si="2"/>
        <v>31</v>
      </c>
      <c r="E49" s="16"/>
    </row>
    <row r="50" spans="1:7" x14ac:dyDescent="0.2">
      <c r="A50" s="14" t="s">
        <v>1101</v>
      </c>
      <c r="B50" s="16">
        <v>13</v>
      </c>
      <c r="C50" s="16">
        <v>18</v>
      </c>
      <c r="D50" s="16">
        <f t="shared" si="2"/>
        <v>31</v>
      </c>
      <c r="E50" s="16"/>
    </row>
    <row r="51" spans="1:7" x14ac:dyDescent="0.2">
      <c r="A51" s="14" t="s">
        <v>1102</v>
      </c>
      <c r="B51" s="16">
        <v>13</v>
      </c>
      <c r="C51" s="16">
        <v>18</v>
      </c>
      <c r="D51" s="16">
        <f t="shared" si="2"/>
        <v>31</v>
      </c>
      <c r="E51" s="16"/>
    </row>
    <row r="52" spans="1:7" x14ac:dyDescent="0.2">
      <c r="A52" s="14" t="s">
        <v>1103</v>
      </c>
      <c r="B52" s="16">
        <v>13</v>
      </c>
      <c r="C52" s="16">
        <v>18</v>
      </c>
      <c r="D52" s="16">
        <f t="shared" si="2"/>
        <v>31</v>
      </c>
      <c r="E52" s="16"/>
    </row>
    <row r="53" spans="1:7" x14ac:dyDescent="0.2">
      <c r="A53" s="14" t="s">
        <v>1106</v>
      </c>
      <c r="B53" s="16">
        <v>13</v>
      </c>
      <c r="C53" s="16">
        <v>18</v>
      </c>
      <c r="D53" s="16">
        <f t="shared" si="2"/>
        <v>31</v>
      </c>
      <c r="E53" s="16"/>
    </row>
    <row r="54" spans="1:7" x14ac:dyDescent="0.2">
      <c r="A54" s="14" t="s">
        <v>1107</v>
      </c>
      <c r="B54" s="16">
        <v>13</v>
      </c>
      <c r="C54" s="16">
        <v>18</v>
      </c>
      <c r="D54" s="16">
        <f t="shared" si="2"/>
        <v>31</v>
      </c>
      <c r="E54" s="16"/>
    </row>
    <row r="55" spans="1:7" x14ac:dyDescent="0.2">
      <c r="A55" s="14" t="s">
        <v>1108</v>
      </c>
      <c r="B55" s="16">
        <v>13</v>
      </c>
      <c r="C55" s="16">
        <v>18</v>
      </c>
      <c r="D55" s="16">
        <f t="shared" si="2"/>
        <v>31</v>
      </c>
      <c r="E55" s="16"/>
    </row>
    <row r="56" spans="1:7" x14ac:dyDescent="0.2">
      <c r="A56" s="14" t="s">
        <v>1109</v>
      </c>
      <c r="B56" s="16">
        <v>13</v>
      </c>
      <c r="C56" s="16">
        <v>18</v>
      </c>
      <c r="D56" s="16">
        <f t="shared" si="2"/>
        <v>31</v>
      </c>
      <c r="E56" s="16"/>
    </row>
    <row r="57" spans="1:7" x14ac:dyDescent="0.2">
      <c r="A57" s="14" t="s">
        <v>1110</v>
      </c>
      <c r="B57" s="16">
        <v>12</v>
      </c>
      <c r="C57" s="16">
        <v>19</v>
      </c>
      <c r="D57" s="16">
        <f t="shared" si="2"/>
        <v>31</v>
      </c>
      <c r="E57" s="16"/>
    </row>
    <row r="58" spans="1:7" x14ac:dyDescent="0.2">
      <c r="A58" s="64" t="s">
        <v>1263</v>
      </c>
      <c r="B58" s="74">
        <v>13</v>
      </c>
      <c r="C58" s="74">
        <v>18</v>
      </c>
      <c r="D58" s="74">
        <f t="shared" si="2"/>
        <v>31</v>
      </c>
      <c r="E58" s="74"/>
      <c r="F58" s="9"/>
      <c r="G58" s="7"/>
    </row>
    <row r="59" spans="1:7" x14ac:dyDescent="0.2">
      <c r="A59" s="64" t="s">
        <v>1266</v>
      </c>
      <c r="B59" s="74">
        <v>13</v>
      </c>
      <c r="C59" s="74">
        <v>18</v>
      </c>
      <c r="D59" s="74">
        <f t="shared" si="2"/>
        <v>31</v>
      </c>
      <c r="E59" s="74"/>
      <c r="F59" s="10"/>
      <c r="G59" s="8"/>
    </row>
    <row r="60" spans="1:7" x14ac:dyDescent="0.2">
      <c r="A60" s="64" t="s">
        <v>1267</v>
      </c>
      <c r="B60" s="74">
        <v>13</v>
      </c>
      <c r="C60" s="74">
        <v>18</v>
      </c>
      <c r="D60" s="74">
        <f t="shared" si="2"/>
        <v>31</v>
      </c>
      <c r="E60" s="74"/>
      <c r="F60" s="9"/>
      <c r="G60" s="7"/>
    </row>
    <row r="61" spans="1:7" x14ac:dyDescent="0.2">
      <c r="A61" s="64" t="s">
        <v>1268</v>
      </c>
      <c r="B61" s="74">
        <v>13</v>
      </c>
      <c r="C61" s="74">
        <v>18</v>
      </c>
      <c r="D61" s="74">
        <f t="shared" si="2"/>
        <v>31</v>
      </c>
      <c r="E61" s="74"/>
      <c r="F61" s="10"/>
      <c r="G61" s="8"/>
    </row>
    <row r="62" spans="1:7" x14ac:dyDescent="0.2">
      <c r="A62" s="64" t="s">
        <v>1269</v>
      </c>
      <c r="B62" s="74">
        <v>13</v>
      </c>
      <c r="C62" s="74">
        <v>18</v>
      </c>
      <c r="D62" s="74">
        <f t="shared" si="2"/>
        <v>31</v>
      </c>
      <c r="E62" s="74"/>
      <c r="F62" s="9"/>
      <c r="G62" s="7"/>
    </row>
    <row r="63" spans="1:7" x14ac:dyDescent="0.2">
      <c r="A63" s="64" t="s">
        <v>1270</v>
      </c>
      <c r="B63" s="74">
        <v>13</v>
      </c>
      <c r="C63" s="74">
        <v>18</v>
      </c>
      <c r="D63" s="74">
        <f t="shared" si="2"/>
        <v>31</v>
      </c>
      <c r="E63" s="74"/>
      <c r="F63" s="10"/>
      <c r="G63" s="8"/>
    </row>
    <row r="64" spans="1:7" x14ac:dyDescent="0.2">
      <c r="A64" s="64" t="s">
        <v>1272</v>
      </c>
      <c r="B64" s="74">
        <v>13</v>
      </c>
      <c r="C64" s="74">
        <v>18</v>
      </c>
      <c r="D64" s="74">
        <f t="shared" si="2"/>
        <v>31</v>
      </c>
      <c r="E64" s="74"/>
      <c r="F64" s="9"/>
      <c r="G64" s="7"/>
    </row>
    <row r="65" spans="1:7" x14ac:dyDescent="0.2">
      <c r="A65" s="64" t="s">
        <v>1273</v>
      </c>
      <c r="B65" s="74">
        <v>13</v>
      </c>
      <c r="C65" s="74">
        <v>18</v>
      </c>
      <c r="D65" s="74">
        <f t="shared" si="2"/>
        <v>31</v>
      </c>
      <c r="E65" s="74"/>
      <c r="F65" s="10"/>
      <c r="G65" s="8"/>
    </row>
    <row r="66" spans="1:7" x14ac:dyDescent="0.2">
      <c r="A66" s="64" t="s">
        <v>1275</v>
      </c>
      <c r="B66" s="74">
        <v>13</v>
      </c>
      <c r="C66" s="74">
        <v>18</v>
      </c>
      <c r="D66" s="74">
        <f t="shared" si="2"/>
        <v>31</v>
      </c>
      <c r="E66" s="74"/>
      <c r="F66" s="9"/>
      <c r="G66" s="7"/>
    </row>
    <row r="67" spans="1:7" x14ac:dyDescent="0.2">
      <c r="A67" s="64" t="s">
        <v>1276</v>
      </c>
      <c r="B67" s="74">
        <v>13</v>
      </c>
      <c r="C67" s="74">
        <v>18</v>
      </c>
      <c r="D67" s="74">
        <f t="shared" si="2"/>
        <v>31</v>
      </c>
      <c r="E67" s="74"/>
      <c r="F67" s="10"/>
      <c r="G67" s="8"/>
    </row>
    <row r="68" spans="1:7" x14ac:dyDescent="0.2">
      <c r="A68" s="64" t="s">
        <v>1278</v>
      </c>
      <c r="B68" s="74">
        <v>13</v>
      </c>
      <c r="C68" s="74">
        <v>18</v>
      </c>
      <c r="D68" s="74">
        <f t="shared" si="2"/>
        <v>31</v>
      </c>
      <c r="E68" s="74"/>
      <c r="F68" s="9"/>
      <c r="G68" s="7"/>
    </row>
    <row r="69" spans="1:7" x14ac:dyDescent="0.2">
      <c r="A69" s="64" t="s">
        <v>1279</v>
      </c>
      <c r="B69" s="74">
        <v>13</v>
      </c>
      <c r="C69" s="74">
        <v>18</v>
      </c>
      <c r="D69" s="74">
        <f t="shared" si="2"/>
        <v>31</v>
      </c>
      <c r="E69" s="74"/>
      <c r="F69" s="10"/>
      <c r="G69" s="8"/>
    </row>
    <row r="70" spans="1:7" x14ac:dyDescent="0.2">
      <c r="A70" s="64" t="s">
        <v>1283</v>
      </c>
      <c r="B70" s="74">
        <v>13</v>
      </c>
      <c r="C70" s="74">
        <v>18</v>
      </c>
      <c r="D70" s="74">
        <f t="shared" si="2"/>
        <v>31</v>
      </c>
      <c r="E70" s="74"/>
      <c r="F70" s="9"/>
      <c r="G70" s="7"/>
    </row>
    <row r="71" spans="1:7" x14ac:dyDescent="0.2">
      <c r="A71" s="64" t="s">
        <v>1285</v>
      </c>
      <c r="B71" s="74">
        <v>13</v>
      </c>
      <c r="C71" s="74">
        <v>18</v>
      </c>
      <c r="D71" s="74">
        <f t="shared" si="2"/>
        <v>31</v>
      </c>
      <c r="E71" s="74"/>
      <c r="F71" s="10"/>
      <c r="G71" s="8"/>
    </row>
    <row r="72" spans="1:7" x14ac:dyDescent="0.2">
      <c r="A72" s="64" t="s">
        <v>1289</v>
      </c>
      <c r="B72" s="74">
        <v>13</v>
      </c>
      <c r="C72" s="74">
        <v>18</v>
      </c>
      <c r="D72" s="74">
        <f t="shared" si="2"/>
        <v>31</v>
      </c>
      <c r="E72" s="74"/>
      <c r="F72" s="9"/>
      <c r="G72" s="7"/>
    </row>
    <row r="73" spans="1:7" x14ac:dyDescent="0.2">
      <c r="A73" s="64" t="s">
        <v>1290</v>
      </c>
      <c r="B73" s="74">
        <v>13</v>
      </c>
      <c r="C73" s="74">
        <v>18</v>
      </c>
      <c r="D73" s="74">
        <f t="shared" si="2"/>
        <v>31</v>
      </c>
      <c r="E73" s="74"/>
      <c r="F73" s="10"/>
      <c r="G73" s="8"/>
    </row>
    <row r="74" spans="1:7" x14ac:dyDescent="0.2">
      <c r="A74" s="24" t="s">
        <v>1766</v>
      </c>
      <c r="B74" s="29">
        <v>14</v>
      </c>
      <c r="C74" s="29">
        <v>17</v>
      </c>
      <c r="D74" s="30">
        <f t="shared" ref="D74:D98" si="3">SUM(B74,C74)</f>
        <v>31</v>
      </c>
      <c r="E74" s="29"/>
      <c r="F74" s="9"/>
      <c r="G74" s="7"/>
    </row>
    <row r="75" spans="1:7" x14ac:dyDescent="0.2">
      <c r="A75" s="24" t="s">
        <v>1768</v>
      </c>
      <c r="B75" s="29">
        <v>14</v>
      </c>
      <c r="C75" s="29">
        <v>17</v>
      </c>
      <c r="D75" s="30">
        <f t="shared" si="3"/>
        <v>31</v>
      </c>
      <c r="E75" s="29"/>
      <c r="F75" s="10"/>
      <c r="G75" s="8"/>
    </row>
    <row r="76" spans="1:7" x14ac:dyDescent="0.2">
      <c r="A76" s="63" t="s">
        <v>1770</v>
      </c>
      <c r="B76" s="75">
        <v>14</v>
      </c>
      <c r="C76" s="75">
        <v>17</v>
      </c>
      <c r="D76" s="63">
        <f t="shared" si="3"/>
        <v>31</v>
      </c>
      <c r="E76" s="73"/>
    </row>
    <row r="77" spans="1:7" x14ac:dyDescent="0.2">
      <c r="A77" s="63" t="s">
        <v>1772</v>
      </c>
      <c r="B77" s="75">
        <v>13</v>
      </c>
      <c r="C77" s="75">
        <v>18</v>
      </c>
      <c r="D77" s="63">
        <f t="shared" si="3"/>
        <v>31</v>
      </c>
      <c r="E77" s="75"/>
    </row>
    <row r="78" spans="1:7" x14ac:dyDescent="0.2">
      <c r="A78" s="68" t="s">
        <v>1773</v>
      </c>
      <c r="B78" s="73">
        <v>14</v>
      </c>
      <c r="C78" s="73">
        <v>17</v>
      </c>
      <c r="D78" s="63">
        <f t="shared" si="3"/>
        <v>31</v>
      </c>
      <c r="E78" s="73"/>
    </row>
    <row r="79" spans="1:7" x14ac:dyDescent="0.2">
      <c r="A79" s="63" t="s">
        <v>1776</v>
      </c>
      <c r="B79" s="75">
        <v>13</v>
      </c>
      <c r="C79" s="75">
        <v>18</v>
      </c>
      <c r="D79" s="63">
        <f t="shared" si="3"/>
        <v>31</v>
      </c>
      <c r="E79" s="75"/>
    </row>
    <row r="80" spans="1:7" x14ac:dyDescent="0.2">
      <c r="A80" s="68" t="s">
        <v>1777</v>
      </c>
      <c r="B80" s="73">
        <v>14</v>
      </c>
      <c r="C80" s="73">
        <v>17</v>
      </c>
      <c r="D80" s="63">
        <f t="shared" si="3"/>
        <v>31</v>
      </c>
      <c r="E80" s="73"/>
    </row>
    <row r="81" spans="1:5" x14ac:dyDescent="0.2">
      <c r="A81" s="63" t="s">
        <v>1778</v>
      </c>
      <c r="B81" s="75">
        <v>13</v>
      </c>
      <c r="C81" s="75">
        <v>18</v>
      </c>
      <c r="D81" s="63">
        <f t="shared" si="3"/>
        <v>31</v>
      </c>
      <c r="E81" s="75"/>
    </row>
    <row r="82" spans="1:5" x14ac:dyDescent="0.2">
      <c r="A82" s="63" t="s">
        <v>1780</v>
      </c>
      <c r="B82" s="75">
        <v>14</v>
      </c>
      <c r="C82" s="75">
        <v>17</v>
      </c>
      <c r="D82" s="63">
        <f t="shared" si="3"/>
        <v>31</v>
      </c>
      <c r="E82" s="75"/>
    </row>
    <row r="83" spans="1:5" x14ac:dyDescent="0.2">
      <c r="A83" s="68" t="s">
        <v>1781</v>
      </c>
      <c r="B83" s="73">
        <v>14</v>
      </c>
      <c r="C83" s="73">
        <v>17</v>
      </c>
      <c r="D83" s="63">
        <f t="shared" si="3"/>
        <v>31</v>
      </c>
      <c r="E83" s="73"/>
    </row>
    <row r="84" spans="1:5" x14ac:dyDescent="0.2">
      <c r="A84" s="63" t="s">
        <v>1782</v>
      </c>
      <c r="B84" s="75">
        <v>14</v>
      </c>
      <c r="C84" s="75">
        <v>17</v>
      </c>
      <c r="D84" s="63">
        <f t="shared" si="3"/>
        <v>31</v>
      </c>
      <c r="E84" s="75"/>
    </row>
    <row r="85" spans="1:5" x14ac:dyDescent="0.2">
      <c r="A85" s="68" t="s">
        <v>1783</v>
      </c>
      <c r="B85" s="73">
        <v>14</v>
      </c>
      <c r="C85" s="73">
        <v>17</v>
      </c>
      <c r="D85" s="63">
        <f t="shared" si="3"/>
        <v>31</v>
      </c>
      <c r="E85" s="73"/>
    </row>
    <row r="86" spans="1:5" x14ac:dyDescent="0.2">
      <c r="A86" s="14" t="s">
        <v>1953</v>
      </c>
      <c r="B86" s="16">
        <v>14</v>
      </c>
      <c r="C86" s="16">
        <v>17</v>
      </c>
      <c r="D86" s="16">
        <f t="shared" si="3"/>
        <v>31</v>
      </c>
      <c r="E86" s="16"/>
    </row>
    <row r="87" spans="1:5" x14ac:dyDescent="0.2">
      <c r="A87" s="14" t="s">
        <v>1963</v>
      </c>
      <c r="B87" s="16">
        <v>13</v>
      </c>
      <c r="C87" s="16">
        <v>18</v>
      </c>
      <c r="D87" s="16">
        <f t="shared" si="3"/>
        <v>31</v>
      </c>
      <c r="E87" s="16"/>
    </row>
    <row r="88" spans="1:5" x14ac:dyDescent="0.2">
      <c r="A88" s="14" t="s">
        <v>1964</v>
      </c>
      <c r="B88" s="16">
        <v>13</v>
      </c>
      <c r="C88" s="16">
        <v>18</v>
      </c>
      <c r="D88" s="16">
        <f t="shared" si="3"/>
        <v>31</v>
      </c>
      <c r="E88" s="16"/>
    </row>
    <row r="89" spans="1:5" x14ac:dyDescent="0.2">
      <c r="A89" s="14" t="s">
        <v>1965</v>
      </c>
      <c r="B89" s="16">
        <v>13</v>
      </c>
      <c r="C89" s="16">
        <v>18</v>
      </c>
      <c r="D89" s="16">
        <f t="shared" si="3"/>
        <v>31</v>
      </c>
      <c r="E89" s="16"/>
    </row>
    <row r="90" spans="1:5" x14ac:dyDescent="0.2">
      <c r="A90" s="14" t="s">
        <v>1966</v>
      </c>
      <c r="B90" s="16">
        <v>14</v>
      </c>
      <c r="C90" s="16">
        <v>17</v>
      </c>
      <c r="D90" s="16">
        <f t="shared" si="3"/>
        <v>31</v>
      </c>
      <c r="E90" s="16"/>
    </row>
    <row r="91" spans="1:5" x14ac:dyDescent="0.2">
      <c r="A91" s="14" t="s">
        <v>1967</v>
      </c>
      <c r="B91" s="16">
        <v>13</v>
      </c>
      <c r="C91" s="16">
        <v>18</v>
      </c>
      <c r="D91" s="16">
        <f t="shared" si="3"/>
        <v>31</v>
      </c>
      <c r="E91" s="16"/>
    </row>
    <row r="92" spans="1:5" x14ac:dyDescent="0.2">
      <c r="A92" s="14" t="s">
        <v>1968</v>
      </c>
      <c r="B92" s="16">
        <v>13</v>
      </c>
      <c r="C92" s="16">
        <v>18</v>
      </c>
      <c r="D92" s="16">
        <f t="shared" si="3"/>
        <v>31</v>
      </c>
      <c r="E92" s="16"/>
    </row>
    <row r="93" spans="1:5" x14ac:dyDescent="0.2">
      <c r="A93" s="14" t="s">
        <v>1969</v>
      </c>
      <c r="B93" s="16">
        <v>14</v>
      </c>
      <c r="C93" s="16">
        <v>17</v>
      </c>
      <c r="D93" s="16">
        <f t="shared" si="3"/>
        <v>31</v>
      </c>
      <c r="E93" s="16"/>
    </row>
    <row r="94" spans="1:5" x14ac:dyDescent="0.2">
      <c r="A94" s="14" t="s">
        <v>1970</v>
      </c>
      <c r="B94" s="16">
        <v>14</v>
      </c>
      <c r="C94" s="16">
        <v>17</v>
      </c>
      <c r="D94" s="16">
        <f t="shared" si="3"/>
        <v>31</v>
      </c>
      <c r="E94" s="16"/>
    </row>
    <row r="95" spans="1:5" x14ac:dyDescent="0.2">
      <c r="A95" s="14" t="s">
        <v>1971</v>
      </c>
      <c r="B95" s="16">
        <v>14</v>
      </c>
      <c r="C95" s="16">
        <v>17</v>
      </c>
      <c r="D95" s="16">
        <f t="shared" si="3"/>
        <v>31</v>
      </c>
      <c r="E95" s="16"/>
    </row>
    <row r="96" spans="1:5" x14ac:dyDescent="0.2">
      <c r="A96" s="14" t="s">
        <v>1972</v>
      </c>
      <c r="B96" s="16">
        <v>14</v>
      </c>
      <c r="C96" s="16">
        <v>17</v>
      </c>
      <c r="D96" s="16">
        <f t="shared" si="3"/>
        <v>31</v>
      </c>
      <c r="E96" s="16"/>
    </row>
    <row r="97" spans="1:5" x14ac:dyDescent="0.2">
      <c r="A97" s="14" t="s">
        <v>1974</v>
      </c>
      <c r="B97" s="16">
        <v>14</v>
      </c>
      <c r="C97" s="16">
        <v>17</v>
      </c>
      <c r="D97" s="16">
        <f t="shared" si="3"/>
        <v>31</v>
      </c>
      <c r="E97" s="16"/>
    </row>
    <row r="98" spans="1:5" x14ac:dyDescent="0.2">
      <c r="A98" s="14" t="s">
        <v>1976</v>
      </c>
      <c r="B98" s="16">
        <v>14</v>
      </c>
      <c r="C98" s="16">
        <v>17</v>
      </c>
      <c r="D98" s="16">
        <f t="shared" si="3"/>
        <v>31</v>
      </c>
      <c r="E98" s="1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Details of crosses</vt:lpstr>
      <vt:lpstr>95-1 Female x 72-1 Male</vt:lpstr>
      <vt:lpstr>95-1 Male x 72-1 Female</vt:lpstr>
      <vt:lpstr>95-1 Female x 129-1 Male</vt:lpstr>
      <vt:lpstr>95-1 Male x 129-1 Female</vt:lpstr>
      <vt:lpstr>95-1 Female x 33-1 Male</vt:lpstr>
      <vt:lpstr>95-1 Male x 33-1 Female</vt:lpstr>
      <vt:lpstr>95-1 Female x 10-1 Male</vt:lpstr>
      <vt:lpstr>95-1 Male x 10-1 Female</vt:lpstr>
      <vt:lpstr>14-2 Female x 129-1 Male</vt:lpstr>
      <vt:lpstr>14-2 Female x 60-1 Male</vt:lpstr>
      <vt:lpstr>14-2 Male x 60-1 Female</vt:lpstr>
      <vt:lpstr>14-2 Female x 10-1 Male</vt:lpstr>
      <vt:lpstr>14-2 Male x 10-1 Female</vt:lpstr>
      <vt:lpstr>14-2 Female x 33-1 Male</vt:lpstr>
      <vt:lpstr>14-2 Male x 33-1 Female</vt:lpstr>
      <vt:lpstr>14-2 Female x 72-1 Male</vt:lpstr>
      <vt:lpstr>14-2 Male x 72-1 Female</vt:lpstr>
      <vt:lpstr>11-2 Male x14-2 Female</vt:lpstr>
      <vt:lpstr>11-2 Male x 72-1 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Narendar Aadepu</dc:creator>
  <cp:lastModifiedBy>Microsoft Office User</cp:lastModifiedBy>
  <dcterms:created xsi:type="dcterms:W3CDTF">2021-07-09T08:23:39Z</dcterms:created>
  <dcterms:modified xsi:type="dcterms:W3CDTF">2021-07-22T10:44:51Z</dcterms:modified>
</cp:coreProperties>
</file>