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uh09200014.bmwgroup.net\home$\QXZ14RM\"/>
    </mc:Choice>
  </mc:AlternateContent>
  <xr:revisionPtr revIDLastSave="0" documentId="13_ncr:11_{9D7F80AA-42EF-4706-8A09-596854354B5A}" xr6:coauthVersionLast="47" xr6:coauthVersionMax="47" xr10:uidLastSave="{00000000-0000-0000-0000-000000000000}"/>
  <bookViews>
    <workbookView xWindow="-120" yWindow="-120" windowWidth="29040" windowHeight="15525" xr2:uid="{C6A74755-F496-4DF9-A3C6-3A6BDC45DA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6" i="1"/>
  <c r="B13" i="1"/>
  <c r="B11" i="1"/>
  <c r="J5" i="1"/>
  <c r="K5" i="1"/>
  <c r="L5" i="1"/>
  <c r="E5" i="1"/>
  <c r="F5" i="1"/>
  <c r="G5" i="1"/>
  <c r="H5" i="1"/>
  <c r="C5" i="1"/>
  <c r="D5" i="1"/>
  <c r="I5" i="1"/>
  <c r="M5" i="1"/>
  <c r="N5" i="1"/>
  <c r="O5" i="1"/>
  <c r="P5" i="1"/>
  <c r="Q5" i="1"/>
  <c r="R5" i="1"/>
  <c r="S5" i="1"/>
  <c r="T5" i="1"/>
  <c r="U5" i="1"/>
  <c r="B5" i="1"/>
  <c r="C7" i="1" l="1"/>
  <c r="J7" i="1"/>
  <c r="N7" i="1"/>
  <c r="M7" i="1"/>
  <c r="L7" i="1"/>
  <c r="K7" i="1"/>
  <c r="B7" i="1"/>
  <c r="U7" i="1"/>
  <c r="I7" i="1"/>
  <c r="T7" i="1"/>
  <c r="H7" i="1"/>
  <c r="S7" i="1"/>
  <c r="G7" i="1"/>
  <c r="R7" i="1"/>
  <c r="F7" i="1"/>
  <c r="Q7" i="1"/>
  <c r="E7" i="1"/>
  <c r="P7" i="1"/>
  <c r="D7" i="1"/>
  <c r="O7" i="1"/>
  <c r="B10" i="1"/>
  <c r="B9" i="1"/>
</calcChain>
</file>

<file path=xl/sharedStrings.xml><?xml version="1.0" encoding="utf-8"?>
<sst xmlns="http://schemas.openxmlformats.org/spreadsheetml/2006/main" count="10" uniqueCount="10">
  <si>
    <t>In</t>
  </si>
  <si>
    <t>Out</t>
  </si>
  <si>
    <t>Ratio</t>
  </si>
  <si>
    <t>Avg</t>
  </si>
  <si>
    <t>Med</t>
  </si>
  <si>
    <t>Trim (.7)</t>
  </si>
  <si>
    <t>Final Avg</t>
  </si>
  <si>
    <t>0v-25v Divider outputs</t>
  </si>
  <si>
    <t>Test Reverse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</si>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</sst>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BMWGroupTN Condensed"/>
      <family val="2"/>
      <scheme val="minor"/>
    </font>
    <font>
      <sz val="11"/>
      <color rgb="FF006100"/>
      <name val="BMWGroupTN Condensed"/>
      <family val="2"/>
      <scheme val="minor"/>
    </font>
    <font>
      <b/>
      <sz val="11"/>
      <color rgb="FFFA7D00"/>
      <name val="BMWGroupTN Condensed"/>
      <family val="2"/>
      <scheme val="minor"/>
    </font>
    <font>
      <b/>
      <sz val="11"/>
      <color theme="0"/>
      <name val="BMWGroupTN Condensed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8">
    <xf numFmtId="0" fontId="0" fillId="0" borderId="0" xfId="0"/>
    <xf numFmtId="0" fontId="2" fillId="3" borderId="1" xfId="2"/>
    <xf numFmtId="0" fontId="3" fillId="4" borderId="2" xfId="3"/>
    <xf numFmtId="0" fontId="0" fillId="0" borderId="3" xfId="0" applyBorder="1"/>
    <xf numFmtId="0" fontId="1" fillId="2" borderId="3" xfId="1" applyBorder="1"/>
    <xf numFmtId="0" fontId="3" fillId="4" borderId="4" xfId="3" applyBorder="1"/>
    <xf numFmtId="0" fontId="2" fillId="3" borderId="5" xfId="2" applyBorder="1"/>
    <xf numFmtId="0" fontId="3" fillId="4" borderId="6" xfId="3" applyBorder="1"/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MW Group 2021">
  <a:themeElements>
    <a:clrScheme name="BMW Group 21">
      <a:dk1>
        <a:srgbClr val="000000"/>
      </a:dk1>
      <a:lt1>
        <a:srgbClr val="FFFFFF"/>
      </a:lt1>
      <a:dk2>
        <a:srgbClr val="035970"/>
      </a:dk2>
      <a:lt2>
        <a:srgbClr val="92A2BD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BMW Group 2021">
      <a:majorFont>
        <a:latin typeface="BMWGroupTN Condensed"/>
        <a:ea typeface=""/>
        <a:cs typeface=""/>
      </a:majorFont>
      <a:minorFont>
        <a:latin typeface="BMWGroupTN Condensed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/>
        </a:solidFill>
        <a:ln w="19050">
          <a:noFill/>
          <a:miter lim="800000"/>
        </a:ln>
      </a:spPr>
      <a:bodyPr rtlCol="0" anchor="t" anchorCtr="0"/>
      <a:lstStyle>
        <a:defPPr algn="l">
          <a:defRPr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 marL="190800" indent="-190800" algn="l" defTabSz="914400" rtl="0" eaLnBrk="1" latinLnBrk="0" hangingPunct="1">
          <a:lnSpc>
            <a:spcPct val="100000"/>
          </a:lnSpc>
          <a:spcBef>
            <a:spcPts val="0"/>
          </a:spcBef>
          <a:spcAft>
            <a:spcPts val="600"/>
          </a:spcAft>
          <a:buClr>
            <a:schemeClr val="tx2"/>
          </a:buClr>
          <a:buFont typeface="Wingdings" panose="05000000000000000000" pitchFamily="2" charset="2"/>
          <a:buChar char="§"/>
          <a:defRPr sz="1800" kern="1200" dirty="0" err="1" smtClean="0">
            <a:solidFill>
              <a:schemeClr val="tx1"/>
            </a:solidFill>
            <a:latin typeface="+mn-lt"/>
            <a:ea typeface="+mn-ea"/>
            <a:cs typeface="+mn-cs"/>
          </a:defRPr>
        </a:defPPr>
      </a:lstStyle>
    </a:txDef>
  </a:objectDefaults>
  <a:extraClrSchemeLst/>
  <a:custClrLst>
    <a:custClr name="Ocean Blue">
      <a:srgbClr val="035970"/>
    </a:custClr>
    <a:custClr name="Night Blue">
      <a:srgbClr val="173B68"/>
    </a:custClr>
    <a:custClr name="Sky Blue">
      <a:srgbClr val="7B9AC0"/>
    </a:custClr>
    <a:custClr name="Turquoise">
      <a:srgbClr val="009A97"/>
    </a:custClr>
    <a:custClr name="Yellow">
      <a:srgbClr val="FAD022"/>
    </a:custClr>
    <a:custClr name="Orange">
      <a:srgbClr val="E96D0C"/>
    </a:custClr>
    <a:custClr name="Purple">
      <a:srgbClr val="8D1E77"/>
    </a:custClr>
    <a:custClr name="Red">
      <a:srgbClr val="AC1640"/>
    </a:custClr>
    <a:custClr name="Cyan">
      <a:srgbClr val="079EDA"/>
    </a:custClr>
    <a:custClr name="Green">
      <a:srgbClr val="508130"/>
    </a:custClr>
    <a:custClr name="Ocean Blue darker">
      <a:srgbClr val="024152"/>
    </a:custClr>
    <a:custClr name="Night Blue darker">
      <a:srgbClr val="133155"/>
    </a:custClr>
    <a:custClr name="Sky Blue darker">
      <a:srgbClr val="5179A9"/>
    </a:custClr>
    <a:custClr name="Turquoise darker">
      <a:srgbClr val="00777A"/>
    </a:custClr>
    <a:custClr name="Yellow darker">
      <a:srgbClr val="D2A000"/>
    </a:custClr>
    <a:custClr name="Orange darker">
      <a:srgbClr val="AF5009"/>
    </a:custClr>
    <a:custClr name="Purple darker">
      <a:srgbClr val="6B175B"/>
    </a:custClr>
    <a:custClr name="Red darker">
      <a:srgbClr val="76102D"/>
    </a:custClr>
    <a:custClr name="Cyan darker">
      <a:srgbClr val="05709B"/>
    </a:custClr>
    <a:custClr name="Green darker">
      <a:srgbClr val="365620"/>
    </a:custClr>
    <a:custClr name="Ocean Blue 30% lighter">
      <a:srgbClr val="4F8B9B"/>
    </a:custClr>
    <a:custClr name="Night Blue 30% lighter">
      <a:srgbClr val="687F9D"/>
    </a:custClr>
    <a:custClr name="Sky Blue 30% lighter">
      <a:srgbClr val="A8BED4"/>
    </a:custClr>
    <a:custClr name="Turquoise 30% lighter">
      <a:srgbClr val="66C2C1"/>
    </a:custClr>
    <a:custClr name="Yellow 30% lighter">
      <a:srgbClr val="FCE37A"/>
    </a:custClr>
    <a:custClr name="Orange 30% lighter">
      <a:srgbClr val="F69954"/>
    </a:custClr>
    <a:custClr name="Purple 30% lighter">
      <a:srgbClr val="BB78AD"/>
    </a:custClr>
    <a:custClr name="Red 30% lighter">
      <a:srgbClr val="CD738C"/>
    </a:custClr>
    <a:custClr name="Cyan 30% lighter">
      <a:srgbClr val="6DCBF1"/>
    </a:custClr>
    <a:custClr name="Green 30% lighter">
      <a:srgbClr val="8BB86D"/>
    </a:custClr>
    <a:custClr name="Ocean Blue 60% lighter">
      <a:srgbClr val="A7C5CD"/>
    </a:custClr>
    <a:custClr name="Night Blue 60% lighter">
      <a:srgbClr val="B9C4D1"/>
    </a:custClr>
    <a:custClr name="Sky Blue 60% lighter">
      <a:srgbClr val="D0DDE8"/>
    </a:custClr>
    <a:custClr name="Turquoise 60% lighter">
      <a:srgbClr val="B2E0E0"/>
    </a:custClr>
    <a:custClr name="Yellow 60% lighter">
      <a:srgbClr val="FDF1BC"/>
    </a:custClr>
    <a:custClr name="Orange 60% lighter">
      <a:srgbClr val="FBCCA9"/>
    </a:custClr>
    <a:custClr name="Purple 60% lighter">
      <a:srgbClr val="DDBBD6"/>
    </a:custClr>
    <a:custClr name="Red 60% lighter">
      <a:srgbClr val="E6B9C5"/>
    </a:custClr>
    <a:custClr name="Cyan 60% lighter">
      <a:srgbClr val="B1E7FD"/>
    </a:custClr>
    <a:custClr name="Green 60% lighter">
      <a:srgbClr val="C9DEBB"/>
    </a:custClr>
  </a:custClrLst>
  <a:extLst>
    <a:ext uri="{05A4C25C-085E-4340-85A3-A5531E510DB2}">
      <thm15:themeFamily xmlns:thm15="http://schemas.microsoft.com/office/thememl/2012/main" name="BMW Group 2021" id="{3D513489-E350-4971-ADD5-EB60D253C88E}" vid="{2D323D1F-1248-46E2-B306-B1D675039F1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7F6B-1F4F-4CB0-8C0D-543019CF64F0}">
  <dimension ref="A1:U13"/>
  <sheetViews>
    <sheetView tabSelected="1" workbookViewId="0">
      <selection activeCell="H10" sqref="H10"/>
    </sheetView>
  </sheetViews>
  <sheetFormatPr defaultColWidth="11" defaultRowHeight="16.5" x14ac:dyDescent="0.3"/>
  <cols>
    <col min="1" max="1" width="19.25" customWidth="1"/>
  </cols>
  <sheetData>
    <row r="1" spans="1:21" ht="18" thickTop="1" thickBot="1" x14ac:dyDescent="0.35">
      <c r="A1" s="5" t="s">
        <v>7</v>
      </c>
    </row>
    <row r="2" spans="1:21" ht="18" thickTop="1" thickBot="1" x14ac:dyDescent="0.3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spans="1:21" ht="18" thickTop="1" thickBot="1" x14ac:dyDescent="0.35">
      <c r="A3" s="2" t="s">
        <v>0</v>
      </c>
      <c r="B3" s="3">
        <v>9.94</v>
      </c>
      <c r="C3" s="3">
        <v>10.119999999999999</v>
      </c>
      <c r="D3" s="3">
        <v>10.37</v>
      </c>
      <c r="E3" s="3">
        <v>10.57</v>
      </c>
      <c r="F3" s="3">
        <v>10.78</v>
      </c>
      <c r="G3" s="3">
        <v>10.97</v>
      </c>
      <c r="H3" s="3">
        <v>11</v>
      </c>
      <c r="I3" s="3">
        <v>11.06</v>
      </c>
      <c r="J3" s="3">
        <v>11.25</v>
      </c>
      <c r="K3" s="3">
        <v>11.5</v>
      </c>
      <c r="L3" s="3">
        <v>11.63</v>
      </c>
      <c r="M3" s="3">
        <v>11.79</v>
      </c>
      <c r="N3" s="3">
        <v>12.21</v>
      </c>
      <c r="O3" s="3">
        <v>12.76</v>
      </c>
      <c r="P3" s="3">
        <v>12.99</v>
      </c>
      <c r="Q3" s="3">
        <v>13.51</v>
      </c>
      <c r="R3" s="3">
        <v>13.7</v>
      </c>
      <c r="S3" s="3">
        <v>13.91</v>
      </c>
      <c r="T3" s="3">
        <v>14.14</v>
      </c>
      <c r="U3" s="3">
        <v>14.4</v>
      </c>
    </row>
    <row r="4" spans="1:21" ht="18" thickTop="1" thickBot="1" x14ac:dyDescent="0.35">
      <c r="A4" s="2" t="s">
        <v>1</v>
      </c>
      <c r="B4" s="3">
        <v>1.994</v>
      </c>
      <c r="C4" s="3">
        <v>2.0299999999999998</v>
      </c>
      <c r="D4" s="3">
        <v>2.08</v>
      </c>
      <c r="E4" s="3">
        <v>2.12</v>
      </c>
      <c r="F4" s="3">
        <v>2.161</v>
      </c>
      <c r="G4" s="3">
        <v>2.1989999999999998</v>
      </c>
      <c r="H4" s="3">
        <v>2.206</v>
      </c>
      <c r="I4" s="3">
        <v>2.2170000000000001</v>
      </c>
      <c r="J4" s="3">
        <v>2.2519999999999998</v>
      </c>
      <c r="K4" s="3">
        <v>2.3050000000000002</v>
      </c>
      <c r="L4" s="3">
        <v>2.33</v>
      </c>
      <c r="M4" s="3">
        <v>2.363</v>
      </c>
      <c r="N4" s="3">
        <v>2.4460000000000002</v>
      </c>
      <c r="O4" s="3">
        <v>2.556</v>
      </c>
      <c r="P4" s="3">
        <v>2.6019999999999999</v>
      </c>
      <c r="Q4" s="3">
        <v>2.7069999999999999</v>
      </c>
      <c r="R4" s="3">
        <v>2.7440000000000002</v>
      </c>
      <c r="S4" s="3">
        <v>2.7879999999999998</v>
      </c>
      <c r="T4" s="3">
        <v>2.8330000000000002</v>
      </c>
      <c r="U4" s="3">
        <v>2.8849999999999998</v>
      </c>
    </row>
    <row r="5" spans="1:21" ht="18" thickTop="1" thickBot="1" x14ac:dyDescent="0.35">
      <c r="A5" s="2" t="s">
        <v>2</v>
      </c>
      <c r="B5" s="3">
        <f>B3/B4</f>
        <v>4.9849548645937807</v>
      </c>
      <c r="C5" s="3">
        <f t="shared" ref="C5:U5" si="0">C3/C4</f>
        <v>4.985221674876847</v>
      </c>
      <c r="D5" s="3">
        <f t="shared" si="0"/>
        <v>4.9855769230769225</v>
      </c>
      <c r="E5" s="3">
        <f t="shared" ref="E5" si="1">E3/E4</f>
        <v>4.9858490566037732</v>
      </c>
      <c r="F5" s="4">
        <f t="shared" ref="F5" si="2">F3/F4</f>
        <v>4.9884312818139742</v>
      </c>
      <c r="G5" s="4">
        <f t="shared" ref="G5" si="3">G3/G4</f>
        <v>4.9886311959981819</v>
      </c>
      <c r="H5" s="4">
        <f t="shared" ref="H5" si="4">H3/H4</f>
        <v>4.9864007252946507</v>
      </c>
      <c r="I5" s="4">
        <f t="shared" si="0"/>
        <v>4.9887235002255297</v>
      </c>
      <c r="J5" s="4">
        <f t="shared" ref="J5" si="5">J3/J4</f>
        <v>4.9955595026642987</v>
      </c>
      <c r="K5" s="4">
        <f t="shared" ref="K5" si="6">K3/K4</f>
        <v>4.9891540130151837</v>
      </c>
      <c r="L5" s="4">
        <f t="shared" ref="L5" si="7">L3/L4</f>
        <v>4.9914163090128758</v>
      </c>
      <c r="M5" s="4">
        <f t="shared" si="0"/>
        <v>4.9894202285230635</v>
      </c>
      <c r="N5" s="4">
        <f t="shared" si="0"/>
        <v>4.9918233851185612</v>
      </c>
      <c r="O5" s="4">
        <f t="shared" si="0"/>
        <v>4.9921752738654144</v>
      </c>
      <c r="P5" s="4">
        <f t="shared" si="0"/>
        <v>4.9923136049192935</v>
      </c>
      <c r="Q5" s="4">
        <f t="shared" si="0"/>
        <v>4.9907646841521984</v>
      </c>
      <c r="R5" s="4">
        <f t="shared" si="0"/>
        <v>4.9927113702623904</v>
      </c>
      <c r="S5" s="4">
        <f t="shared" si="0"/>
        <v>4.9892395982783357</v>
      </c>
      <c r="T5" s="4">
        <f t="shared" si="0"/>
        <v>4.9911754324038125</v>
      </c>
      <c r="U5" s="4">
        <f t="shared" si="0"/>
        <v>4.9913344887348359</v>
      </c>
    </row>
    <row r="6" spans="1:21" ht="18" thickTop="1" thickBot="1" x14ac:dyDescent="0.35">
      <c r="A6" s="2" t="s">
        <v>8</v>
      </c>
      <c r="B6" s="3">
        <f>ROUND(B4*$B$13, 4)</f>
        <v>9.9517000000000007</v>
      </c>
      <c r="C6" s="3">
        <f t="shared" ref="C6:U6" si="8">ROUND(C4*$B$13, 4)</f>
        <v>10.131399999999999</v>
      </c>
      <c r="D6" s="3">
        <f t="shared" si="8"/>
        <v>10.3809</v>
      </c>
      <c r="E6" s="3">
        <f t="shared" si="8"/>
        <v>10.580500000000001</v>
      </c>
      <c r="F6" s="3">
        <f t="shared" si="8"/>
        <v>10.7852</v>
      </c>
      <c r="G6" s="3">
        <f t="shared" si="8"/>
        <v>10.9748</v>
      </c>
      <c r="H6" s="3">
        <f t="shared" si="8"/>
        <v>11.0097</v>
      </c>
      <c r="I6" s="3">
        <f t="shared" si="8"/>
        <v>11.0646</v>
      </c>
      <c r="J6" s="3">
        <f t="shared" si="8"/>
        <v>11.2393</v>
      </c>
      <c r="K6" s="3">
        <f t="shared" si="8"/>
        <v>11.5038</v>
      </c>
      <c r="L6" s="3">
        <f t="shared" si="8"/>
        <v>11.6286</v>
      </c>
      <c r="M6" s="3">
        <f t="shared" si="8"/>
        <v>11.7933</v>
      </c>
      <c r="N6" s="3">
        <f t="shared" si="8"/>
        <v>12.2075</v>
      </c>
      <c r="O6" s="3">
        <f t="shared" si="8"/>
        <v>12.756500000000001</v>
      </c>
      <c r="P6" s="3">
        <f t="shared" si="8"/>
        <v>12.9861</v>
      </c>
      <c r="Q6" s="3">
        <f t="shared" si="8"/>
        <v>13.5101</v>
      </c>
      <c r="R6" s="3">
        <f t="shared" si="8"/>
        <v>13.694800000000001</v>
      </c>
      <c r="S6" s="3">
        <f t="shared" si="8"/>
        <v>13.914400000000001</v>
      </c>
      <c r="T6" s="3">
        <f t="shared" si="8"/>
        <v>14.138999999999999</v>
      </c>
      <c r="U6" s="3">
        <f t="shared" si="8"/>
        <v>14.3985</v>
      </c>
    </row>
    <row r="7" spans="1:21" ht="18" thickTop="1" thickBot="1" x14ac:dyDescent="0.35">
      <c r="A7" s="7" t="s">
        <v>9</v>
      </c>
      <c r="B7" s="3">
        <f>B6-B3</f>
        <v>1.1700000000001154E-2</v>
      </c>
      <c r="C7" s="3">
        <f t="shared" ref="C7:U7" si="9">C6-C3</f>
        <v>1.1400000000000077E-2</v>
      </c>
      <c r="D7" s="3">
        <f t="shared" si="9"/>
        <v>1.0900000000001242E-2</v>
      </c>
      <c r="E7" s="3">
        <f t="shared" si="9"/>
        <v>1.0500000000000398E-2</v>
      </c>
      <c r="F7" s="3">
        <f t="shared" si="9"/>
        <v>5.2000000000003155E-3</v>
      </c>
      <c r="G7" s="3">
        <f t="shared" si="9"/>
        <v>4.7999999999994714E-3</v>
      </c>
      <c r="H7" s="3">
        <f t="shared" si="9"/>
        <v>9.700000000000486E-3</v>
      </c>
      <c r="I7" s="3">
        <f t="shared" si="9"/>
        <v>4.5999999999999375E-3</v>
      </c>
      <c r="J7" s="3">
        <f t="shared" si="9"/>
        <v>-1.0699999999999932E-2</v>
      </c>
      <c r="K7" s="3">
        <f t="shared" si="9"/>
        <v>3.8000000000000256E-3</v>
      </c>
      <c r="L7" s="3">
        <f t="shared" si="9"/>
        <v>-1.4000000000002899E-3</v>
      </c>
      <c r="M7" s="3">
        <f t="shared" si="9"/>
        <v>3.3000000000011909E-3</v>
      </c>
      <c r="N7" s="3">
        <f t="shared" si="9"/>
        <v>-2.500000000001279E-3</v>
      </c>
      <c r="O7" s="3">
        <f t="shared" si="9"/>
        <v>-3.4999999999989484E-3</v>
      </c>
      <c r="P7" s="3">
        <f t="shared" si="9"/>
        <v>-3.8999999999997925E-3</v>
      </c>
      <c r="Q7" s="3">
        <f t="shared" si="9"/>
        <v>9.9999999999766942E-5</v>
      </c>
      <c r="R7" s="3">
        <f t="shared" si="9"/>
        <v>-5.1999999999985391E-3</v>
      </c>
      <c r="S7" s="3">
        <f t="shared" si="9"/>
        <v>4.4000000000004036E-3</v>
      </c>
      <c r="T7" s="3">
        <f t="shared" si="9"/>
        <v>-1.0000000000012221E-3</v>
      </c>
      <c r="U7" s="3">
        <f t="shared" si="9"/>
        <v>-1.5000000000000568E-3</v>
      </c>
    </row>
    <row r="8" spans="1:21" ht="17.25" thickTop="1" x14ac:dyDescent="0.3"/>
    <row r="9" spans="1:21" x14ac:dyDescent="0.3">
      <c r="A9" s="6" t="s">
        <v>3</v>
      </c>
      <c r="B9" s="4">
        <f>AVERAGE(F5:U5)</f>
        <v>4.9905796621426619</v>
      </c>
    </row>
    <row r="10" spans="1:21" x14ac:dyDescent="0.3">
      <c r="A10" s="6" t="s">
        <v>4</v>
      </c>
      <c r="B10" s="4">
        <f>MEDIAN(F5:U5)</f>
        <v>4.9909700582780054</v>
      </c>
    </row>
    <row r="11" spans="1:21" x14ac:dyDescent="0.3">
      <c r="A11" s="6" t="s">
        <v>5</v>
      </c>
      <c r="B11" s="4">
        <f>TRIMMEAN(F5:U5, 0.8)</f>
        <v>4.9906737084534782</v>
      </c>
    </row>
    <row r="13" spans="1:21" x14ac:dyDescent="0.3">
      <c r="A13" s="1" t="s">
        <v>6</v>
      </c>
      <c r="B13" s="1">
        <f>ROUND(AVERAGE(B10:B11),5)</f>
        <v>4.9908200000000003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Fernandes Brett</dc:creator>
  <cp:lastModifiedBy>Fernandes Brett</cp:lastModifiedBy>
  <dcterms:created xsi:type="dcterms:W3CDTF">2021-10-20T10:11:11Z</dcterms:created>
  <dcterms:modified xsi:type="dcterms:W3CDTF">2022-11-11T07:48:37Z</dcterms:modified>
</cp:coreProperties>
</file>