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nnigan\Documents\thesis-masc\data\"/>
    </mc:Choice>
  </mc:AlternateContent>
  <bookViews>
    <workbookView xWindow="0" yWindow="0" windowWidth="4080" windowHeight="3750"/>
  </bookViews>
  <sheets>
    <sheet name="comparison-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J10" i="1" s="1"/>
  <c r="I11" i="1"/>
  <c r="I12" i="1"/>
  <c r="I13" i="1"/>
  <c r="I14" i="1"/>
  <c r="I15" i="1"/>
  <c r="I16" i="1"/>
  <c r="I17" i="1"/>
  <c r="J17" i="1" s="1"/>
  <c r="I2" i="1"/>
  <c r="J2" i="1" s="1"/>
  <c r="E3" i="1"/>
  <c r="E4" i="1"/>
  <c r="E5" i="1"/>
  <c r="E2" i="1"/>
  <c r="F2" i="1"/>
  <c r="G3" i="1"/>
  <c r="G4" i="1"/>
  <c r="G5" i="1"/>
  <c r="H5" i="1" s="1"/>
  <c r="G6" i="1"/>
  <c r="G7" i="1"/>
  <c r="G8" i="1"/>
  <c r="H8" i="1" s="1"/>
  <c r="G9" i="1"/>
  <c r="H9" i="1" s="1"/>
  <c r="G10" i="1"/>
  <c r="H10" i="1" s="1"/>
  <c r="G11" i="1"/>
  <c r="G12" i="1"/>
  <c r="G13" i="1"/>
  <c r="G14" i="1"/>
  <c r="G15" i="1"/>
  <c r="G16" i="1"/>
  <c r="H16" i="1" s="1"/>
  <c r="G17" i="1"/>
  <c r="H17" i="1" s="1"/>
  <c r="G2" i="1"/>
  <c r="H2" i="1" s="1"/>
  <c r="H3" i="1"/>
  <c r="H4" i="1"/>
  <c r="H6" i="1"/>
  <c r="H7" i="1"/>
  <c r="H11" i="1"/>
  <c r="H12" i="1"/>
  <c r="H13" i="1"/>
  <c r="H14" i="1"/>
  <c r="H15" i="1"/>
  <c r="F3" i="1"/>
  <c r="F4" i="1"/>
  <c r="J3" i="1"/>
  <c r="J4" i="1"/>
  <c r="J5" i="1"/>
  <c r="J6" i="1"/>
  <c r="J7" i="1"/>
  <c r="J8" i="1"/>
  <c r="J9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<sst xmlns="http://schemas.openxmlformats.org/spreadsheetml/2006/main" count="13" uniqueCount="13">
  <si>
    <t>maxSqnr</t>
  </si>
  <si>
    <t>msia</t>
  </si>
  <si>
    <t>lria</t>
  </si>
  <si>
    <t>kopt</t>
  </si>
  <si>
    <t>l1</t>
  </si>
  <si>
    <t>l1opt</t>
  </si>
  <si>
    <t>star</t>
  </si>
  <si>
    <t>msiaExpStardB</t>
  </si>
  <si>
    <t>msiaExpStar</t>
  </si>
  <si>
    <t>msiaExpl1</t>
  </si>
  <si>
    <t>msiaExpl1dB</t>
  </si>
  <si>
    <t>msiaExpOpt</t>
  </si>
  <si>
    <t>msiaExpOptdB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</si>
</sst>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20" sqref="J20"/>
    </sheetView>
  </sheetViews>
  <sheetFormatPr defaultRowHeight="15" x14ac:dyDescent="0.25"/>
  <cols>
    <col min="1" max="10" width="12.42578125" customWidth="1"/>
    <col min="11" max="11" width="8.7109375" customWidth="1"/>
    <col min="12" max="12" width="8.85546875" customWidth="1"/>
    <col min="13" max="13" width="9.140625" customWidth="1"/>
  </cols>
  <sheetData>
    <row r="1" spans="1:13" x14ac:dyDescent="0.25">
      <c r="A1" t="s">
        <v>6</v>
      </c>
      <c r="B1" t="s">
        <v>4</v>
      </c>
      <c r="C1" t="s">
        <v>5</v>
      </c>
      <c r="D1" t="s">
        <v>3</v>
      </c>
      <c r="E1" t="s">
        <v>8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0</v>
      </c>
      <c r="L1" t="s">
        <v>1</v>
      </c>
      <c r="M1" t="s">
        <v>2</v>
      </c>
    </row>
    <row r="2" spans="1:13" x14ac:dyDescent="0.25">
      <c r="A2">
        <v>2.25</v>
      </c>
      <c r="B2">
        <v>1.32089116864856</v>
      </c>
      <c r="C2">
        <v>1.00000000000001</v>
      </c>
      <c r="D2" s="1">
        <v>0</v>
      </c>
      <c r="E2">
        <f>MIN(3-A2,1)</f>
        <v>0.75</v>
      </c>
      <c r="F2">
        <f t="shared" ref="F2:F4" si="0">20*LOG(E2,10)</f>
        <v>-2.4987747321659985</v>
      </c>
      <c r="G2">
        <f>MIN(3-B2,1)</f>
        <v>1</v>
      </c>
      <c r="H2">
        <f t="shared" ref="H2:H17" si="1">20*LOG(G2,10)</f>
        <v>0</v>
      </c>
      <c r="I2">
        <f>MIN(3-C2,1)</f>
        <v>1</v>
      </c>
      <c r="J2">
        <f t="shared" ref="J2:J17" si="2">20*LOG(I2,10)</f>
        <v>0</v>
      </c>
      <c r="K2">
        <v>44.47</v>
      </c>
      <c r="L2">
        <v>0</v>
      </c>
      <c r="M2">
        <v>-26</v>
      </c>
    </row>
    <row r="3" spans="1:13" x14ac:dyDescent="0.25">
      <c r="A3">
        <v>2.5</v>
      </c>
      <c r="B3">
        <v>1.7058042733297401</v>
      </c>
      <c r="C3">
        <v>1</v>
      </c>
      <c r="D3" s="1">
        <v>0</v>
      </c>
      <c r="E3">
        <f t="shared" ref="E3:E17" si="3">MIN(3-A3,1)</f>
        <v>0.5</v>
      </c>
      <c r="F3">
        <f t="shared" si="0"/>
        <v>-6.0205999132796233</v>
      </c>
      <c r="G3">
        <f t="shared" ref="G3:G17" si="4">MIN(3-B3,1)</f>
        <v>1</v>
      </c>
      <c r="H3">
        <f t="shared" si="1"/>
        <v>0</v>
      </c>
      <c r="I3">
        <f t="shared" ref="I3:I17" si="5">MIN(3-C3,1)</f>
        <v>1</v>
      </c>
      <c r="J3">
        <f t="shared" si="2"/>
        <v>0</v>
      </c>
      <c r="K3">
        <v>46.75</v>
      </c>
      <c r="L3">
        <v>0</v>
      </c>
      <c r="M3">
        <v>-25</v>
      </c>
    </row>
    <row r="4" spans="1:13" x14ac:dyDescent="0.25">
      <c r="A4">
        <v>2.75</v>
      </c>
      <c r="B4">
        <v>1.8906174425477</v>
      </c>
      <c r="C4">
        <v>1</v>
      </c>
      <c r="D4" s="1">
        <v>0</v>
      </c>
      <c r="E4">
        <f t="shared" si="3"/>
        <v>0.25</v>
      </c>
      <c r="F4">
        <f t="shared" si="0"/>
        <v>-12.041199826559247</v>
      </c>
      <c r="G4">
        <f t="shared" si="4"/>
        <v>1</v>
      </c>
      <c r="H4">
        <f t="shared" si="1"/>
        <v>0</v>
      </c>
      <c r="I4">
        <f t="shared" si="5"/>
        <v>1</v>
      </c>
      <c r="J4">
        <f t="shared" si="2"/>
        <v>0</v>
      </c>
      <c r="K4">
        <v>49.01</v>
      </c>
      <c r="L4">
        <v>0</v>
      </c>
      <c r="M4">
        <v>-29</v>
      </c>
    </row>
    <row r="5" spans="1:13" x14ac:dyDescent="0.25">
      <c r="A5">
        <v>3</v>
      </c>
      <c r="B5">
        <v>2.0223094245106101</v>
      </c>
      <c r="C5">
        <v>1.00000000000002</v>
      </c>
      <c r="D5" s="1">
        <v>0</v>
      </c>
      <c r="E5">
        <f t="shared" si="3"/>
        <v>0</v>
      </c>
      <c r="G5">
        <f t="shared" si="4"/>
        <v>0.97769057548938987</v>
      </c>
      <c r="H5">
        <f t="shared" si="1"/>
        <v>-0.19597142408703172</v>
      </c>
      <c r="I5">
        <f t="shared" si="5"/>
        <v>1</v>
      </c>
      <c r="J5">
        <f t="shared" si="2"/>
        <v>0</v>
      </c>
      <c r="K5">
        <v>50.88</v>
      </c>
      <c r="L5">
        <v>0</v>
      </c>
      <c r="M5">
        <v>-31</v>
      </c>
    </row>
    <row r="6" spans="1:13" x14ac:dyDescent="0.25">
      <c r="A6">
        <v>3.25</v>
      </c>
      <c r="B6">
        <v>2.1377991597891501</v>
      </c>
      <c r="C6">
        <v>1.0122839344380301</v>
      </c>
      <c r="D6" s="1">
        <v>0</v>
      </c>
      <c r="E6">
        <v>0</v>
      </c>
      <c r="G6">
        <f t="shared" si="4"/>
        <v>0.86220084021084986</v>
      </c>
      <c r="H6">
        <f t="shared" si="1"/>
        <v>-1.2878311652780137</v>
      </c>
      <c r="I6">
        <f t="shared" si="5"/>
        <v>1</v>
      </c>
      <c r="J6">
        <f t="shared" si="2"/>
        <v>0</v>
      </c>
      <c r="K6">
        <v>55.54</v>
      </c>
      <c r="L6">
        <v>0</v>
      </c>
      <c r="M6">
        <v>-33</v>
      </c>
    </row>
    <row r="7" spans="1:13" x14ac:dyDescent="0.25">
      <c r="A7">
        <v>3.5</v>
      </c>
      <c r="B7">
        <v>2.2411800026721802</v>
      </c>
      <c r="C7">
        <v>2.2317502699137699</v>
      </c>
      <c r="D7">
        <v>1.1294921874999999</v>
      </c>
      <c r="E7">
        <v>0</v>
      </c>
      <c r="G7">
        <f t="shared" si="4"/>
        <v>0.7588199973278198</v>
      </c>
      <c r="H7">
        <f t="shared" si="1"/>
        <v>-2.3972246517484499</v>
      </c>
      <c r="I7">
        <f t="shared" si="5"/>
        <v>0.7682497300862301</v>
      </c>
      <c r="J7">
        <f t="shared" si="2"/>
        <v>-2.2899516730966742</v>
      </c>
      <c r="K7">
        <v>57.86</v>
      </c>
      <c r="L7">
        <v>0</v>
      </c>
      <c r="M7">
        <v>-37</v>
      </c>
    </row>
    <row r="8" spans="1:13" x14ac:dyDescent="0.25">
      <c r="A8">
        <v>3.75</v>
      </c>
      <c r="B8">
        <v>2.32253810356208</v>
      </c>
      <c r="C8">
        <v>2.3172198964562201</v>
      </c>
      <c r="D8">
        <v>1.02666015625</v>
      </c>
      <c r="E8">
        <v>0</v>
      </c>
      <c r="G8">
        <f t="shared" si="4"/>
        <v>0.67746189643791999</v>
      </c>
      <c r="H8">
        <f t="shared" si="1"/>
        <v>-3.382302529576398</v>
      </c>
      <c r="I8">
        <f t="shared" si="5"/>
        <v>0.68278010354377994</v>
      </c>
      <c r="J8">
        <f t="shared" si="2"/>
        <v>-3.3143828573863949</v>
      </c>
      <c r="K8">
        <v>56.93</v>
      </c>
      <c r="L8">
        <v>0</v>
      </c>
      <c r="M8">
        <v>-40</v>
      </c>
    </row>
    <row r="9" spans="1:13" x14ac:dyDescent="0.25">
      <c r="A9">
        <v>4</v>
      </c>
      <c r="B9">
        <v>2.38162378604033</v>
      </c>
      <c r="C9">
        <v>2.3186038978724901</v>
      </c>
      <c r="D9">
        <v>1.619921875</v>
      </c>
      <c r="E9">
        <v>0</v>
      </c>
      <c r="G9">
        <f t="shared" si="4"/>
        <v>0.61837621395967002</v>
      </c>
      <c r="H9">
        <f t="shared" si="1"/>
        <v>-4.1749444809128473</v>
      </c>
      <c r="I9">
        <f t="shared" si="5"/>
        <v>0.6813961021275099</v>
      </c>
      <c r="J9">
        <f t="shared" si="2"/>
        <v>-3.3320071021651594</v>
      </c>
      <c r="K9">
        <v>58.87</v>
      </c>
      <c r="L9">
        <v>0</v>
      </c>
      <c r="M9">
        <v>-41</v>
      </c>
    </row>
    <row r="10" spans="1:13" x14ac:dyDescent="0.25">
      <c r="A10">
        <v>4.25</v>
      </c>
      <c r="B10">
        <v>2.4339419211402902</v>
      </c>
      <c r="C10">
        <v>2.3435520248087398</v>
      </c>
      <c r="D10">
        <v>1.9505859375000001</v>
      </c>
      <c r="E10">
        <v>0</v>
      </c>
      <c r="G10">
        <f t="shared" si="4"/>
        <v>0.56605807885970982</v>
      </c>
      <c r="H10">
        <f t="shared" si="1"/>
        <v>-4.9427801382749514</v>
      </c>
      <c r="I10">
        <f t="shared" si="5"/>
        <v>0.65644797519126019</v>
      </c>
      <c r="J10">
        <f t="shared" si="2"/>
        <v>-3.6559937382576631</v>
      </c>
      <c r="K10">
        <v>60.27</v>
      </c>
      <c r="L10">
        <v>0</v>
      </c>
      <c r="M10">
        <v>-43</v>
      </c>
    </row>
    <row r="11" spans="1:13" x14ac:dyDescent="0.25">
      <c r="A11">
        <v>4.5</v>
      </c>
      <c r="B11">
        <v>2.48868956316048</v>
      </c>
      <c r="C11">
        <v>2.3889701363648199</v>
      </c>
      <c r="D11">
        <v>1.5857421875</v>
      </c>
      <c r="E11">
        <v>0</v>
      </c>
      <c r="G11">
        <f t="shared" si="4"/>
        <v>0.51131043683952004</v>
      </c>
      <c r="H11">
        <f t="shared" si="1"/>
        <v>-5.8263068477750863</v>
      </c>
      <c r="I11">
        <f t="shared" si="5"/>
        <v>0.61102986363518008</v>
      </c>
      <c r="J11">
        <f t="shared" si="2"/>
        <v>-4.2787512683069187</v>
      </c>
      <c r="K11">
        <v>61.97</v>
      </c>
      <c r="L11">
        <v>0</v>
      </c>
      <c r="M11">
        <v>-44</v>
      </c>
    </row>
    <row r="12" spans="1:13" x14ac:dyDescent="0.25">
      <c r="A12">
        <v>4.75</v>
      </c>
      <c r="B12">
        <v>2.53693718805118</v>
      </c>
      <c r="C12">
        <v>2.4160282128395001</v>
      </c>
      <c r="D12">
        <v>1.58857421875</v>
      </c>
      <c r="E12">
        <v>0</v>
      </c>
      <c r="G12">
        <f t="shared" si="4"/>
        <v>0.46306281194882004</v>
      </c>
      <c r="H12">
        <f t="shared" si="1"/>
        <v>-6.6872019060957735</v>
      </c>
      <c r="I12">
        <f t="shared" si="5"/>
        <v>0.58397178716049991</v>
      </c>
      <c r="J12">
        <f t="shared" si="2"/>
        <v>-4.6721626802343605</v>
      </c>
      <c r="K12">
        <v>63.89</v>
      </c>
      <c r="L12">
        <v>0</v>
      </c>
      <c r="M12">
        <v>-47</v>
      </c>
    </row>
    <row r="13" spans="1:13" x14ac:dyDescent="0.25">
      <c r="A13">
        <v>5</v>
      </c>
      <c r="B13">
        <v>2.5819929913108499</v>
      </c>
      <c r="C13">
        <v>2.4487071583630402</v>
      </c>
      <c r="D13">
        <v>1.5455078124999999</v>
      </c>
      <c r="E13">
        <v>0</v>
      </c>
      <c r="G13">
        <f t="shared" si="4"/>
        <v>0.41800700868915008</v>
      </c>
      <c r="H13">
        <f t="shared" si="1"/>
        <v>-7.5763287276808624</v>
      </c>
      <c r="I13">
        <f t="shared" si="5"/>
        <v>0.5512928416369598</v>
      </c>
      <c r="J13">
        <f t="shared" si="2"/>
        <v>-5.1723529332098792</v>
      </c>
      <c r="K13">
        <v>66.209999999999994</v>
      </c>
      <c r="L13">
        <v>0</v>
      </c>
      <c r="M13">
        <v>-49</v>
      </c>
    </row>
    <row r="14" spans="1:13" x14ac:dyDescent="0.25">
      <c r="A14">
        <v>5.25</v>
      </c>
      <c r="B14">
        <v>2.6290507339173801</v>
      </c>
      <c r="C14">
        <v>2.4610324997110702</v>
      </c>
      <c r="D14">
        <v>1.7835937500000001</v>
      </c>
      <c r="E14">
        <v>0</v>
      </c>
      <c r="G14">
        <f t="shared" si="4"/>
        <v>0.37094926608261991</v>
      </c>
      <c r="H14">
        <f t="shared" si="1"/>
        <v>-8.6137096765416068</v>
      </c>
      <c r="I14">
        <f t="shared" si="5"/>
        <v>0.53896750028892981</v>
      </c>
      <c r="J14">
        <f t="shared" si="2"/>
        <v>-5.3687484391491891</v>
      </c>
      <c r="K14">
        <v>67.23</v>
      </c>
      <c r="L14">
        <v>0</v>
      </c>
      <c r="M14">
        <v>-50</v>
      </c>
    </row>
    <row r="15" spans="1:13" x14ac:dyDescent="0.25">
      <c r="A15">
        <v>5.5</v>
      </c>
      <c r="B15">
        <v>2.6852387607150701</v>
      </c>
      <c r="C15">
        <v>2.5298091329899699</v>
      </c>
      <c r="D15">
        <v>1.4214843749999999</v>
      </c>
      <c r="E15">
        <v>0</v>
      </c>
      <c r="G15">
        <f t="shared" si="4"/>
        <v>0.31476123928492994</v>
      </c>
      <c r="H15">
        <f t="shared" si="1"/>
        <v>-10.040375068895848</v>
      </c>
      <c r="I15">
        <f t="shared" si="5"/>
        <v>0.4701908670100301</v>
      </c>
      <c r="J15">
        <f t="shared" si="2"/>
        <v>-6.55451621735084</v>
      </c>
      <c r="K15">
        <v>67.33</v>
      </c>
      <c r="L15">
        <v>0</v>
      </c>
      <c r="M15">
        <v>-50</v>
      </c>
    </row>
    <row r="16" spans="1:13" x14ac:dyDescent="0.25">
      <c r="A16">
        <v>5.75</v>
      </c>
      <c r="B16">
        <v>2.7432261199943402</v>
      </c>
      <c r="C16">
        <v>2.5309889275741799</v>
      </c>
      <c r="D16">
        <v>1.66337890625</v>
      </c>
      <c r="E16">
        <v>0</v>
      </c>
      <c r="G16">
        <f t="shared" si="4"/>
        <v>0.25677388000565982</v>
      </c>
      <c r="H16">
        <f t="shared" si="1"/>
        <v>-11.808983128134942</v>
      </c>
      <c r="I16">
        <f t="shared" si="5"/>
        <v>0.46901107242582007</v>
      </c>
      <c r="J16">
        <f t="shared" si="2"/>
        <v>-6.5763380865651744</v>
      </c>
      <c r="K16">
        <v>68.760000000000005</v>
      </c>
      <c r="L16">
        <v>0</v>
      </c>
      <c r="M16">
        <v>-52</v>
      </c>
    </row>
    <row r="17" spans="1:13" x14ac:dyDescent="0.25">
      <c r="A17">
        <v>6</v>
      </c>
      <c r="B17">
        <v>2.8323420833410502</v>
      </c>
      <c r="C17">
        <v>2.7658603123467902</v>
      </c>
      <c r="D17">
        <v>1.0782226562499999</v>
      </c>
      <c r="E17">
        <v>0</v>
      </c>
      <c r="G17">
        <f t="shared" si="4"/>
        <v>0.1676579166589498</v>
      </c>
      <c r="H17">
        <f t="shared" si="1"/>
        <v>-15.511518694971967</v>
      </c>
      <c r="I17">
        <f t="shared" si="5"/>
        <v>0.2341396876532098</v>
      </c>
      <c r="J17">
        <f t="shared" si="2"/>
        <v>-12.610499306767357</v>
      </c>
      <c r="K17">
        <v>68.95</v>
      </c>
      <c r="L17">
        <v>0</v>
      </c>
      <c r="M17">
        <v>-66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comparison-l1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2018-10-19T20:43:08Z</dcterms:created>
  <dcterms:modified xsi:type="dcterms:W3CDTF">2018-10-24T19:04:18Z</dcterms:modified>
</cp:coreProperties>
</file>