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byYea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2" l="1"/>
  <c r="B36" i="1"/>
  <c r="C24" i="2" l="1"/>
  <c r="B15" i="1" l="1"/>
</calcChain>
</file>

<file path=xl/sharedStrings.xml><?xml version="1.0" encoding="utf-8"?>
<sst xmlns="http://schemas.openxmlformats.org/spreadsheetml/2006/main" count="60" uniqueCount="29">
  <si>
    <t>Wage last year = wage this year</t>
  </si>
  <si>
    <t>Wage last year within 1% of last year's wage</t>
  </si>
  <si>
    <t>Wage last year within 5% of last year's wage</t>
  </si>
  <si>
    <t>Overall</t>
  </si>
  <si>
    <t>Unconstrained</t>
  </si>
  <si>
    <t>Down-constrained</t>
  </si>
  <si>
    <t>Up-constrained</t>
  </si>
  <si>
    <t>Salaried</t>
  </si>
  <si>
    <t>Paid by hour</t>
  </si>
  <si>
    <t>Other</t>
  </si>
  <si>
    <t>NA; DK</t>
  </si>
  <si>
    <t>Inap.: unemployed; permanently disabled, retired, housewife, student; V4458 = 3 - 8</t>
  </si>
  <si>
    <t>Only salaried workers</t>
  </si>
  <si>
    <t>Probability of Wage Remaining the Same, YoY</t>
  </si>
  <si>
    <t>N</t>
  </si>
  <si>
    <t>Constrained Status</t>
  </si>
  <si>
    <t>Up</t>
  </si>
  <si>
    <t>Down</t>
  </si>
  <si>
    <t>Hourly</t>
  </si>
  <si>
    <t>Probability that wage did not change more than 1% of average wage</t>
  </si>
  <si>
    <t>Not</t>
  </si>
  <si>
    <t>Year</t>
  </si>
  <si>
    <t>Probability</t>
  </si>
  <si>
    <t>CPI-Annual Avg. % chg</t>
  </si>
  <si>
    <t>Correlation:</t>
  </si>
  <si>
    <t>Wage last year within 1% of last year's mean wage</t>
  </si>
  <si>
    <t>Wage last year within 5% of last year's mean wage</t>
  </si>
  <si>
    <t>Probability that wage did not change more than 1% of last year's wage</t>
  </si>
  <si>
    <t>Probability that wage did not change more than 1% of last year's mean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</si>
</sst>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65" fontId="0" fillId="0" borderId="0" xfId="1" applyNumberFormat="1" applyFont="1" applyBorder="1" applyAlignment="1">
      <alignment horizontal="center"/>
    </xf>
    <xf numFmtId="0" fontId="0" fillId="0" borderId="6" xfId="0" applyBorder="1"/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left" indent="1"/>
    </xf>
    <xf numFmtId="164" fontId="0" fillId="0" borderId="0" xfId="0" applyNumberFormat="1" applyBorder="1"/>
    <xf numFmtId="164" fontId="0" fillId="0" borderId="6" xfId="0" applyNumberFormat="1" applyBorder="1"/>
    <xf numFmtId="0" fontId="0" fillId="0" borderId="7" xfId="0" applyBorder="1" applyAlignment="1">
      <alignment horizontal="left" indent="1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byYear!$A$1</c:f>
          <c:strCache>
            <c:ptCount val="1"/>
            <c:pt idx="0">
              <c:v>Probability that wage did not change more than 1% of last year's mean wage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byYear!$B$3</c:f>
              <c:strCache>
                <c:ptCount val="1"/>
                <c:pt idx="0">
                  <c:v>Probability</c:v>
                </c:pt>
              </c:strCache>
            </c:strRef>
          </c:tx>
          <c:marker>
            <c:symbol val="none"/>
          </c:marker>
          <c:cat>
            <c:numRef>
              <c:f>byYear!$A$4:$A$22</c:f>
              <c:numCache>
                <c:formatCode>General</c:formatCode>
                <c:ptCount val="1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</c:numCache>
            </c:numRef>
          </c:cat>
          <c:val>
            <c:numRef>
              <c:f>byYear!$B$4:$B$22</c:f>
              <c:numCache>
                <c:formatCode>General</c:formatCode>
                <c:ptCount val="19"/>
                <c:pt idx="0">
                  <c:v>23.07</c:v>
                </c:pt>
                <c:pt idx="1">
                  <c:v>21.21</c:v>
                </c:pt>
                <c:pt idx="2">
                  <c:v>22.86</c:v>
                </c:pt>
                <c:pt idx="3">
                  <c:v>22.37</c:v>
                </c:pt>
                <c:pt idx="4">
                  <c:v>23.6</c:v>
                </c:pt>
                <c:pt idx="5">
                  <c:v>23.64</c:v>
                </c:pt>
                <c:pt idx="6">
                  <c:v>21.28</c:v>
                </c:pt>
                <c:pt idx="7">
                  <c:v>20.82</c:v>
                </c:pt>
                <c:pt idx="8">
                  <c:v>20.9</c:v>
                </c:pt>
                <c:pt idx="9">
                  <c:v>21.09</c:v>
                </c:pt>
                <c:pt idx="10">
                  <c:v>20.39</c:v>
                </c:pt>
                <c:pt idx="11">
                  <c:v>19.97</c:v>
                </c:pt>
                <c:pt idx="12">
                  <c:v>18.79</c:v>
                </c:pt>
                <c:pt idx="13">
                  <c:v>20.22</c:v>
                </c:pt>
                <c:pt idx="14">
                  <c:v>22.36</c:v>
                </c:pt>
                <c:pt idx="15">
                  <c:v>23.64</c:v>
                </c:pt>
                <c:pt idx="16">
                  <c:v>23.92</c:v>
                </c:pt>
                <c:pt idx="17">
                  <c:v>23.3</c:v>
                </c:pt>
                <c:pt idx="18">
                  <c:v>23.09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3216"/>
        <c:axId val="49514752"/>
      </c:lineChart>
      <c:catAx>
        <c:axId val="495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14752"/>
        <c:crosses val="autoZero"/>
        <c:auto val="1"/>
        <c:lblAlgn val="ctr"/>
        <c:lblOffset val="100"/>
        <c:noMultiLvlLbl val="0"/>
      </c:catAx>
      <c:valAx>
        <c:axId val="49514752"/>
        <c:scaling>
          <c:orientation val="minMax"/>
          <c:max val="25"/>
          <c:min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byYear!$A$28</c:f>
          <c:strCache>
            <c:ptCount val="1"/>
            <c:pt idx="0">
              <c:v>Probability that wage did not change more than 1% of last year's wage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byYear!$B$30</c:f>
              <c:strCache>
                <c:ptCount val="1"/>
                <c:pt idx="0">
                  <c:v>Probability</c:v>
                </c:pt>
              </c:strCache>
            </c:strRef>
          </c:tx>
          <c:marker>
            <c:symbol val="none"/>
          </c:marker>
          <c:cat>
            <c:numRef>
              <c:f>byYear!$A$31:$A$49</c:f>
              <c:numCache>
                <c:formatCode>General</c:formatCode>
                <c:ptCount val="1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</c:numCache>
            </c:numRef>
          </c:cat>
          <c:val>
            <c:numRef>
              <c:f>byYear!$B$31:$B$49</c:f>
              <c:numCache>
                <c:formatCode>General</c:formatCode>
                <c:ptCount val="19"/>
                <c:pt idx="0">
                  <c:v>18.649999999999999</c:v>
                </c:pt>
                <c:pt idx="1">
                  <c:v>16.53</c:v>
                </c:pt>
                <c:pt idx="2">
                  <c:v>17.98</c:v>
                </c:pt>
                <c:pt idx="3">
                  <c:v>17.899999999999999</c:v>
                </c:pt>
                <c:pt idx="4">
                  <c:v>18.48</c:v>
                </c:pt>
                <c:pt idx="5">
                  <c:v>18.21</c:v>
                </c:pt>
                <c:pt idx="6">
                  <c:v>16.38</c:v>
                </c:pt>
                <c:pt idx="7">
                  <c:v>15.57</c:v>
                </c:pt>
                <c:pt idx="8">
                  <c:v>16.43</c:v>
                </c:pt>
                <c:pt idx="9">
                  <c:v>17.32</c:v>
                </c:pt>
                <c:pt idx="10">
                  <c:v>15.84</c:v>
                </c:pt>
                <c:pt idx="11">
                  <c:v>15.55</c:v>
                </c:pt>
                <c:pt idx="12">
                  <c:v>14.65</c:v>
                </c:pt>
                <c:pt idx="13">
                  <c:v>16.89</c:v>
                </c:pt>
                <c:pt idx="14">
                  <c:v>18.989999999999998</c:v>
                </c:pt>
                <c:pt idx="15">
                  <c:v>19.190000000000001</c:v>
                </c:pt>
                <c:pt idx="16">
                  <c:v>19.21</c:v>
                </c:pt>
                <c:pt idx="17">
                  <c:v>19.89</c:v>
                </c:pt>
                <c:pt idx="18">
                  <c:v>18.72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4832"/>
        <c:axId val="53626368"/>
      </c:lineChart>
      <c:catAx>
        <c:axId val="536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26368"/>
        <c:crosses val="autoZero"/>
        <c:auto val="1"/>
        <c:lblAlgn val="ctr"/>
        <c:lblOffset val="100"/>
        <c:noMultiLvlLbl val="0"/>
      </c:catAx>
      <c:valAx>
        <c:axId val="53626368"/>
        <c:scaling>
          <c:orientation val="minMax"/>
          <c:max val="21"/>
          <c:min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2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61912</xdr:rowOff>
    </xdr:from>
    <xdr:to>
      <xdr:col>12</xdr:col>
      <xdr:colOff>552450</xdr:colOff>
      <xdr:row>18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31</xdr:row>
      <xdr:rowOff>157162</xdr:rowOff>
    </xdr:from>
    <xdr:to>
      <xdr:col>13</xdr:col>
      <xdr:colOff>95250</xdr:colOff>
      <xdr:row>46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H25" sqref="H25:J26"/>
    </sheetView>
  </sheetViews>
  <sheetFormatPr defaultRowHeight="15" x14ac:dyDescent="0.25"/>
  <cols>
    <col min="1" max="1" width="26.5703125" customWidth="1"/>
    <col min="2" max="2" width="8" style="3" bestFit="1" customWidth="1"/>
    <col min="3" max="3" width="15.42578125" bestFit="1" customWidth="1"/>
    <col min="4" max="5" width="15.7109375" bestFit="1" customWidth="1"/>
    <col min="8" max="11" width="13.5703125" customWidth="1"/>
  </cols>
  <sheetData>
    <row r="1" spans="1:11" x14ac:dyDescent="0.25">
      <c r="A1" s="41" t="s">
        <v>13</v>
      </c>
      <c r="B1" s="42"/>
      <c r="C1" s="42"/>
      <c r="D1" s="42"/>
      <c r="E1" s="43"/>
      <c r="G1" s="34" t="s">
        <v>19</v>
      </c>
      <c r="H1" s="35"/>
      <c r="I1" s="35"/>
      <c r="J1" s="36"/>
    </row>
    <row r="2" spans="1:11" x14ac:dyDescent="0.25">
      <c r="A2" s="23"/>
      <c r="B2" s="24"/>
      <c r="C2" s="18"/>
      <c r="D2" s="18"/>
      <c r="E2" s="25"/>
      <c r="G2" s="23"/>
      <c r="H2" s="44" t="s">
        <v>15</v>
      </c>
      <c r="I2" s="44"/>
      <c r="J2" s="45"/>
    </row>
    <row r="3" spans="1:11" ht="60" x14ac:dyDescent="0.25">
      <c r="A3" s="23"/>
      <c r="B3" s="19" t="s">
        <v>14</v>
      </c>
      <c r="C3" s="20" t="s">
        <v>0</v>
      </c>
      <c r="D3" s="20" t="s">
        <v>25</v>
      </c>
      <c r="E3" s="47" t="s">
        <v>26</v>
      </c>
      <c r="G3" s="23"/>
      <c r="H3" s="6" t="s">
        <v>20</v>
      </c>
      <c r="I3" s="6" t="s">
        <v>16</v>
      </c>
      <c r="J3" s="38" t="s">
        <v>17</v>
      </c>
    </row>
    <row r="4" spans="1:11" x14ac:dyDescent="0.25">
      <c r="A4" s="23" t="s">
        <v>3</v>
      </c>
      <c r="B4" s="24">
        <v>46417</v>
      </c>
      <c r="C4" s="26">
        <v>4.5456999999999997E-3</v>
      </c>
      <c r="D4" s="26">
        <v>0.21895000000000001</v>
      </c>
      <c r="E4" s="27">
        <v>0.39864699999999997</v>
      </c>
      <c r="G4" s="23" t="s">
        <v>7</v>
      </c>
      <c r="H4" s="17">
        <v>19.489999999999998</v>
      </c>
      <c r="I4" s="17">
        <v>24.81</v>
      </c>
      <c r="J4" s="39">
        <v>18.75</v>
      </c>
    </row>
    <row r="5" spans="1:11" x14ac:dyDescent="0.25">
      <c r="A5" s="28" t="s">
        <v>4</v>
      </c>
      <c r="B5" s="24">
        <v>32895</v>
      </c>
      <c r="C5" s="26">
        <v>4.2864000000000001E-3</v>
      </c>
      <c r="D5" s="26">
        <v>0.21173429999999999</v>
      </c>
      <c r="E5" s="27">
        <v>0.38902569999999997</v>
      </c>
      <c r="G5" s="40" t="s">
        <v>18</v>
      </c>
      <c r="H5" s="6">
        <v>23.48</v>
      </c>
      <c r="I5" s="6">
        <v>25.3</v>
      </c>
      <c r="J5" s="38">
        <v>22.62</v>
      </c>
    </row>
    <row r="6" spans="1:11" x14ac:dyDescent="0.25">
      <c r="A6" s="28" t="s">
        <v>5</v>
      </c>
      <c r="B6" s="24">
        <v>2276</v>
      </c>
      <c r="C6" s="26">
        <v>3.9543E-3</v>
      </c>
      <c r="D6" s="26">
        <v>0.21748680000000001</v>
      </c>
      <c r="E6" s="27">
        <v>0.38840069999999999</v>
      </c>
    </row>
    <row r="7" spans="1:11" x14ac:dyDescent="0.25">
      <c r="A7" s="28" t="s">
        <v>6</v>
      </c>
      <c r="B7" s="24">
        <v>11246</v>
      </c>
      <c r="C7" s="26">
        <v>5.4241999999999997E-3</v>
      </c>
      <c r="D7" s="26">
        <v>0.24035210000000001</v>
      </c>
      <c r="E7" s="27">
        <v>0.42886360000000001</v>
      </c>
    </row>
    <row r="8" spans="1:11" x14ac:dyDescent="0.25">
      <c r="A8" s="23"/>
      <c r="B8" s="24"/>
      <c r="C8" s="26"/>
      <c r="D8" s="26"/>
      <c r="E8" s="27"/>
    </row>
    <row r="9" spans="1:11" x14ac:dyDescent="0.25">
      <c r="A9" s="23" t="s">
        <v>11</v>
      </c>
      <c r="B9" s="24">
        <v>2049</v>
      </c>
      <c r="C9" s="26">
        <v>3.4163000000000002E-3</v>
      </c>
      <c r="D9" s="26">
        <v>0.2035139</v>
      </c>
      <c r="E9" s="27">
        <v>0.3699366</v>
      </c>
      <c r="H9" s="4"/>
      <c r="I9" s="4"/>
      <c r="J9" s="5"/>
      <c r="K9" s="5"/>
    </row>
    <row r="10" spans="1:11" x14ac:dyDescent="0.25">
      <c r="A10" s="23" t="s">
        <v>7</v>
      </c>
      <c r="B10" s="24">
        <v>12562</v>
      </c>
      <c r="C10" s="26">
        <v>4.0599E-3</v>
      </c>
      <c r="D10" s="26">
        <v>0.2029135</v>
      </c>
      <c r="E10" s="27">
        <v>0.37629360000000001</v>
      </c>
      <c r="H10" s="4"/>
      <c r="I10" s="4"/>
      <c r="J10" s="5"/>
      <c r="K10" s="5"/>
    </row>
    <row r="11" spans="1:11" x14ac:dyDescent="0.25">
      <c r="A11" s="23" t="s">
        <v>8</v>
      </c>
      <c r="B11" s="24">
        <v>15086</v>
      </c>
      <c r="C11" s="26">
        <v>3.8446000000000001E-3</v>
      </c>
      <c r="D11" s="26">
        <v>0.2409519</v>
      </c>
      <c r="E11" s="27">
        <v>0.43808829999999999</v>
      </c>
      <c r="H11" s="4"/>
      <c r="I11" s="4"/>
      <c r="J11" s="5"/>
      <c r="K11" s="5"/>
    </row>
    <row r="12" spans="1:11" x14ac:dyDescent="0.25">
      <c r="A12" s="23" t="s">
        <v>9</v>
      </c>
      <c r="B12" s="24">
        <v>3804</v>
      </c>
      <c r="C12" s="26">
        <v>8.1492999999999999E-3</v>
      </c>
      <c r="D12" s="26">
        <v>0.16982120000000001</v>
      </c>
      <c r="E12" s="27">
        <v>0.29942170000000001</v>
      </c>
      <c r="H12" s="4"/>
      <c r="I12" s="4"/>
      <c r="J12" s="5"/>
      <c r="K12" s="5"/>
    </row>
    <row r="13" spans="1:11" x14ac:dyDescent="0.25">
      <c r="A13" s="23" t="s">
        <v>10</v>
      </c>
      <c r="B13" s="24">
        <v>27</v>
      </c>
      <c r="C13" s="26">
        <v>3.7037E-2</v>
      </c>
      <c r="D13" s="26">
        <v>0.29629630000000001</v>
      </c>
      <c r="E13" s="27">
        <v>0.48148150000000001</v>
      </c>
      <c r="H13" s="4"/>
      <c r="I13" s="4"/>
      <c r="J13" s="5"/>
      <c r="K13" s="5"/>
    </row>
    <row r="14" spans="1:11" x14ac:dyDescent="0.25">
      <c r="A14" s="23"/>
      <c r="B14" s="24"/>
      <c r="C14" s="29"/>
      <c r="D14" s="29"/>
      <c r="E14" s="30"/>
    </row>
    <row r="15" spans="1:11" x14ac:dyDescent="0.25">
      <c r="A15" s="23" t="s">
        <v>12</v>
      </c>
      <c r="B15" s="24">
        <f>SUM(B16:B18)</f>
        <v>12562</v>
      </c>
      <c r="C15" s="26">
        <v>4.0599E-3</v>
      </c>
      <c r="D15" s="26">
        <v>0.2029135</v>
      </c>
      <c r="E15" s="27">
        <v>0.37629360000000001</v>
      </c>
    </row>
    <row r="16" spans="1:11" x14ac:dyDescent="0.25">
      <c r="A16" s="28" t="s">
        <v>4</v>
      </c>
      <c r="B16" s="24">
        <v>9839</v>
      </c>
      <c r="C16" s="26">
        <v>3.7605E-3</v>
      </c>
      <c r="D16" s="26">
        <v>0.19493849999999999</v>
      </c>
      <c r="E16" s="27">
        <v>0.36589080000000002</v>
      </c>
    </row>
    <row r="17" spans="1:11" x14ac:dyDescent="0.25">
      <c r="A17" s="28" t="s">
        <v>5</v>
      </c>
      <c r="B17" s="24">
        <v>736</v>
      </c>
      <c r="C17" s="26">
        <v>1.3587E-3</v>
      </c>
      <c r="D17" s="26">
        <v>0.1875</v>
      </c>
      <c r="E17" s="27">
        <v>0.34239130000000001</v>
      </c>
    </row>
    <row r="18" spans="1:11" x14ac:dyDescent="0.25">
      <c r="A18" s="31" t="s">
        <v>6</v>
      </c>
      <c r="B18" s="19">
        <v>1987</v>
      </c>
      <c r="C18" s="32">
        <v>6.5424999999999997E-3</v>
      </c>
      <c r="D18" s="32">
        <v>0.24811269999999999</v>
      </c>
      <c r="E18" s="33">
        <v>0.44036239999999999</v>
      </c>
    </row>
    <row r="20" spans="1:11" x14ac:dyDescent="0.25">
      <c r="H20" s="1"/>
      <c r="I20" s="1"/>
      <c r="J20" s="1"/>
      <c r="K20" s="1"/>
    </row>
    <row r="21" spans="1:11" x14ac:dyDescent="0.25">
      <c r="H21" s="4"/>
      <c r="I21" s="4"/>
      <c r="J21" s="5"/>
      <c r="K21" s="5"/>
    </row>
    <row r="22" spans="1:11" x14ac:dyDescent="0.25">
      <c r="A22" s="41" t="s">
        <v>13</v>
      </c>
      <c r="B22" s="42"/>
      <c r="C22" s="42"/>
      <c r="D22" s="42"/>
      <c r="E22" s="43"/>
      <c r="G22" s="34" t="s">
        <v>19</v>
      </c>
      <c r="H22" s="35"/>
      <c r="I22" s="35"/>
      <c r="J22" s="36"/>
      <c r="K22" s="5"/>
    </row>
    <row r="23" spans="1:11" x14ac:dyDescent="0.25">
      <c r="A23" s="23"/>
      <c r="B23" s="24"/>
      <c r="C23" s="18"/>
      <c r="D23" s="18"/>
      <c r="E23" s="25"/>
      <c r="G23" s="23"/>
      <c r="H23" s="44" t="s">
        <v>15</v>
      </c>
      <c r="I23" s="44"/>
      <c r="J23" s="45"/>
    </row>
    <row r="24" spans="1:11" ht="45" x14ac:dyDescent="0.25">
      <c r="A24" s="23"/>
      <c r="B24" s="19" t="s">
        <v>14</v>
      </c>
      <c r="C24" s="20" t="s">
        <v>0</v>
      </c>
      <c r="D24" s="20" t="s">
        <v>1</v>
      </c>
      <c r="E24" s="47" t="s">
        <v>2</v>
      </c>
      <c r="G24" s="23"/>
      <c r="H24" s="6" t="s">
        <v>20</v>
      </c>
      <c r="I24" s="6" t="s">
        <v>16</v>
      </c>
      <c r="J24" s="38" t="s">
        <v>17</v>
      </c>
    </row>
    <row r="25" spans="1:11" x14ac:dyDescent="0.25">
      <c r="A25" s="23" t="s">
        <v>3</v>
      </c>
      <c r="B25" s="24">
        <v>46417</v>
      </c>
      <c r="C25" s="26">
        <v>4.5456999999999997E-3</v>
      </c>
      <c r="D25" s="26">
        <v>0.17534520000000001</v>
      </c>
      <c r="E25" s="27">
        <v>0.33190429999999999</v>
      </c>
      <c r="G25" s="23" t="s">
        <v>7</v>
      </c>
      <c r="H25" s="37">
        <v>19.2</v>
      </c>
      <c r="I25" s="37">
        <v>19.63</v>
      </c>
      <c r="J25" s="39">
        <v>18.61</v>
      </c>
    </row>
    <row r="26" spans="1:11" x14ac:dyDescent="0.25">
      <c r="A26" s="28" t="s">
        <v>4</v>
      </c>
      <c r="B26" s="24">
        <v>32895</v>
      </c>
      <c r="C26" s="26">
        <v>4.2864000000000001E-3</v>
      </c>
      <c r="D26" s="26">
        <v>0.1752242</v>
      </c>
      <c r="E26" s="27">
        <v>0.33509650000000002</v>
      </c>
      <c r="G26" s="40" t="s">
        <v>18</v>
      </c>
      <c r="H26" s="6">
        <v>18.36</v>
      </c>
      <c r="I26" s="6">
        <v>17.53</v>
      </c>
      <c r="J26" s="38">
        <v>19.41</v>
      </c>
    </row>
    <row r="27" spans="1:11" x14ac:dyDescent="0.25">
      <c r="A27" s="28" t="s">
        <v>5</v>
      </c>
      <c r="B27" s="24">
        <v>2276</v>
      </c>
      <c r="C27" s="26">
        <v>5.4241999999999997E-3</v>
      </c>
      <c r="D27" s="26">
        <v>0.17188329999999999</v>
      </c>
      <c r="E27" s="27">
        <v>0.31797969999999998</v>
      </c>
    </row>
    <row r="28" spans="1:11" x14ac:dyDescent="0.25">
      <c r="A28" s="28" t="s">
        <v>6</v>
      </c>
      <c r="B28" s="24">
        <v>11246</v>
      </c>
      <c r="C28" s="26">
        <v>3.9543E-3</v>
      </c>
      <c r="D28" s="26">
        <v>0.1942004</v>
      </c>
      <c r="E28" s="27">
        <v>0.35456939999999998</v>
      </c>
    </row>
    <row r="29" spans="1:11" x14ac:dyDescent="0.25">
      <c r="A29" s="23"/>
      <c r="B29" s="24"/>
      <c r="C29" s="26"/>
      <c r="D29" s="26"/>
      <c r="E29" s="27"/>
    </row>
    <row r="30" spans="1:11" x14ac:dyDescent="0.25">
      <c r="A30" s="23" t="s">
        <v>11</v>
      </c>
      <c r="B30" s="24">
        <v>2049</v>
      </c>
      <c r="C30" s="26">
        <v>3.4163000000000002E-3</v>
      </c>
      <c r="D30" s="26">
        <v>0.13030749999999999</v>
      </c>
      <c r="E30" s="27">
        <v>0.24206929999999999</v>
      </c>
      <c r="H30" s="4"/>
      <c r="I30" s="4"/>
      <c r="J30" s="5"/>
    </row>
    <row r="31" spans="1:11" x14ac:dyDescent="0.25">
      <c r="A31" s="23" t="s">
        <v>7</v>
      </c>
      <c r="B31" s="24">
        <v>12562</v>
      </c>
      <c r="C31" s="26">
        <v>4.0599E-3</v>
      </c>
      <c r="D31" s="26">
        <v>0.1923261</v>
      </c>
      <c r="E31" s="27">
        <v>0.36841269999999998</v>
      </c>
      <c r="H31" s="4"/>
      <c r="I31" s="4"/>
      <c r="J31" s="5"/>
    </row>
    <row r="32" spans="1:11" x14ac:dyDescent="0.25">
      <c r="A32" s="23" t="s">
        <v>8</v>
      </c>
      <c r="B32" s="24">
        <v>15086</v>
      </c>
      <c r="C32" s="26">
        <v>3.8446000000000001E-3</v>
      </c>
      <c r="D32" s="26">
        <v>0.1811613</v>
      </c>
      <c r="E32" s="27">
        <v>0.34515439999999997</v>
      </c>
      <c r="H32" s="4"/>
      <c r="I32" s="4"/>
      <c r="J32" s="5"/>
    </row>
    <row r="33" spans="1:10" x14ac:dyDescent="0.25">
      <c r="A33" s="23" t="s">
        <v>9</v>
      </c>
      <c r="B33" s="24">
        <v>3804</v>
      </c>
      <c r="C33" s="26">
        <v>8.1492999999999999E-3</v>
      </c>
      <c r="D33" s="26">
        <v>0.1154048</v>
      </c>
      <c r="E33" s="27">
        <v>0.2039958</v>
      </c>
      <c r="H33" s="4"/>
      <c r="I33" s="4"/>
      <c r="J33" s="5"/>
    </row>
    <row r="34" spans="1:10" x14ac:dyDescent="0.25">
      <c r="A34" s="23" t="s">
        <v>10</v>
      </c>
      <c r="B34" s="24">
        <v>27</v>
      </c>
      <c r="C34" s="26">
        <v>3.7037E-2</v>
      </c>
      <c r="D34" s="26">
        <v>0.1481481</v>
      </c>
      <c r="E34" s="27">
        <v>0.29629630000000001</v>
      </c>
      <c r="H34" s="4"/>
      <c r="I34" s="4"/>
      <c r="J34" s="5"/>
    </row>
    <row r="35" spans="1:10" x14ac:dyDescent="0.25">
      <c r="A35" s="23"/>
      <c r="B35" s="24"/>
      <c r="C35" s="29"/>
      <c r="D35" s="29"/>
      <c r="E35" s="30"/>
    </row>
    <row r="36" spans="1:10" x14ac:dyDescent="0.25">
      <c r="A36" s="23" t="s">
        <v>12</v>
      </c>
      <c r="B36" s="24">
        <f>SUM(B37:B39)</f>
        <v>12562</v>
      </c>
      <c r="C36" s="26">
        <v>4.0599E-3</v>
      </c>
      <c r="D36" s="26">
        <v>0.1923261</v>
      </c>
      <c r="E36" s="27">
        <v>0.36841269999999998</v>
      </c>
    </row>
    <row r="37" spans="1:10" x14ac:dyDescent="0.25">
      <c r="A37" s="28" t="s">
        <v>4</v>
      </c>
      <c r="B37" s="24">
        <v>9839</v>
      </c>
      <c r="C37" s="26">
        <v>3.7605E-3</v>
      </c>
      <c r="D37" s="26">
        <v>0.1919911</v>
      </c>
      <c r="E37" s="27">
        <v>0.37066779999999999</v>
      </c>
    </row>
    <row r="38" spans="1:10" x14ac:dyDescent="0.25">
      <c r="A38" s="28" t="s">
        <v>5</v>
      </c>
      <c r="B38" s="24">
        <v>736</v>
      </c>
      <c r="C38" s="26">
        <v>6.5424999999999997E-3</v>
      </c>
      <c r="D38" s="26">
        <v>0.1962758</v>
      </c>
      <c r="E38" s="27">
        <v>0.35832910000000001</v>
      </c>
    </row>
    <row r="39" spans="1:10" x14ac:dyDescent="0.25">
      <c r="A39" s="31" t="s">
        <v>6</v>
      </c>
      <c r="B39" s="19">
        <v>1987</v>
      </c>
      <c r="C39" s="32">
        <v>1.3587E-3</v>
      </c>
      <c r="D39" s="32">
        <v>0.18614130000000001</v>
      </c>
      <c r="E39" s="33">
        <v>0.36548910000000001</v>
      </c>
    </row>
  </sheetData>
  <mergeCells count="4">
    <mergeCell ref="A1:E1"/>
    <mergeCell ref="H2:J2"/>
    <mergeCell ref="A22:E22"/>
    <mergeCell ref="H23:J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4" workbookViewId="0">
      <selection activeCell="A28" sqref="A28:C49"/>
    </sheetView>
  </sheetViews>
  <sheetFormatPr defaultRowHeight="15" x14ac:dyDescent="0.25"/>
  <cols>
    <col min="1" max="1" width="14.85546875" customWidth="1"/>
    <col min="2" max="3" width="13.5703125" style="2" customWidth="1"/>
  </cols>
  <sheetData>
    <row r="1" spans="1:7" x14ac:dyDescent="0.25">
      <c r="A1" s="34" t="s">
        <v>28</v>
      </c>
    </row>
    <row r="3" spans="1:7" x14ac:dyDescent="0.25">
      <c r="A3" s="48" t="s">
        <v>21</v>
      </c>
      <c r="B3" s="6" t="s">
        <v>22</v>
      </c>
      <c r="C3" s="49" t="s">
        <v>23</v>
      </c>
      <c r="D3" s="16"/>
      <c r="E3" s="16"/>
      <c r="F3" s="16"/>
      <c r="G3" s="16"/>
    </row>
    <row r="4" spans="1:7" x14ac:dyDescent="0.25">
      <c r="A4">
        <v>1968</v>
      </c>
      <c r="B4" s="2">
        <v>23.07</v>
      </c>
      <c r="D4" s="2"/>
      <c r="E4" s="2"/>
      <c r="F4" s="2"/>
    </row>
    <row r="5" spans="1:7" x14ac:dyDescent="0.25">
      <c r="A5">
        <v>1969</v>
      </c>
      <c r="B5" s="2">
        <v>21.21</v>
      </c>
      <c r="D5" s="2"/>
      <c r="E5" s="2"/>
      <c r="F5" s="2"/>
    </row>
    <row r="6" spans="1:7" x14ac:dyDescent="0.25">
      <c r="A6">
        <v>1970</v>
      </c>
      <c r="B6" s="2">
        <v>22.86</v>
      </c>
      <c r="C6" s="2">
        <v>5.7</v>
      </c>
    </row>
    <row r="7" spans="1:7" x14ac:dyDescent="0.25">
      <c r="A7">
        <v>1971</v>
      </c>
      <c r="B7" s="2">
        <v>22.37</v>
      </c>
      <c r="C7" s="2">
        <v>4.4000000000000004</v>
      </c>
    </row>
    <row r="8" spans="1:7" x14ac:dyDescent="0.25">
      <c r="A8">
        <v>1972</v>
      </c>
      <c r="B8" s="2">
        <v>23.6</v>
      </c>
      <c r="C8" s="2">
        <v>3.2</v>
      </c>
    </row>
    <row r="9" spans="1:7" x14ac:dyDescent="0.25">
      <c r="A9">
        <v>1973</v>
      </c>
      <c r="B9" s="2">
        <v>23.64</v>
      </c>
      <c r="C9" s="2">
        <v>6.2</v>
      </c>
    </row>
    <row r="10" spans="1:7" x14ac:dyDescent="0.25">
      <c r="A10">
        <v>1974</v>
      </c>
      <c r="B10" s="2">
        <v>21.28</v>
      </c>
      <c r="C10" s="2">
        <v>11</v>
      </c>
    </row>
    <row r="11" spans="1:7" x14ac:dyDescent="0.25">
      <c r="A11">
        <v>1975</v>
      </c>
      <c r="B11" s="17">
        <v>20.82</v>
      </c>
      <c r="C11" s="2">
        <v>9.1</v>
      </c>
      <c r="D11" s="18"/>
    </row>
    <row r="12" spans="1:7" x14ac:dyDescent="0.25">
      <c r="A12">
        <v>1976</v>
      </c>
      <c r="B12" s="2">
        <v>20.9</v>
      </c>
      <c r="C12" s="2">
        <v>5.8</v>
      </c>
    </row>
    <row r="13" spans="1:7" x14ac:dyDescent="0.25">
      <c r="A13">
        <v>1977</v>
      </c>
      <c r="B13" s="2">
        <v>21.09</v>
      </c>
      <c r="C13" s="17">
        <v>6.5</v>
      </c>
    </row>
    <row r="14" spans="1:7" x14ac:dyDescent="0.25">
      <c r="A14">
        <v>1978</v>
      </c>
      <c r="B14" s="2">
        <v>20.39</v>
      </c>
      <c r="C14" s="2">
        <v>7.6</v>
      </c>
    </row>
    <row r="15" spans="1:7" x14ac:dyDescent="0.25">
      <c r="A15">
        <v>1979</v>
      </c>
      <c r="B15" s="2">
        <v>19.97</v>
      </c>
      <c r="C15" s="2">
        <v>11.3</v>
      </c>
    </row>
    <row r="16" spans="1:7" x14ac:dyDescent="0.25">
      <c r="A16">
        <v>1980</v>
      </c>
      <c r="B16" s="2">
        <v>18.79</v>
      </c>
      <c r="C16" s="2">
        <v>13.5</v>
      </c>
    </row>
    <row r="17" spans="1:3" x14ac:dyDescent="0.25">
      <c r="A17">
        <v>1981</v>
      </c>
      <c r="B17" s="2">
        <v>20.22</v>
      </c>
      <c r="C17" s="2">
        <v>10.3</v>
      </c>
    </row>
    <row r="18" spans="1:3" x14ac:dyDescent="0.25">
      <c r="A18">
        <v>1982</v>
      </c>
      <c r="B18" s="2">
        <v>22.36</v>
      </c>
      <c r="C18" s="2">
        <v>6.2</v>
      </c>
    </row>
    <row r="19" spans="1:3" x14ac:dyDescent="0.25">
      <c r="A19">
        <v>1983</v>
      </c>
      <c r="B19" s="2">
        <v>23.64</v>
      </c>
      <c r="C19" s="2">
        <v>3.2</v>
      </c>
    </row>
    <row r="20" spans="1:3" x14ac:dyDescent="0.25">
      <c r="A20">
        <v>1984</v>
      </c>
      <c r="B20" s="2">
        <v>23.92</v>
      </c>
      <c r="C20" s="2">
        <v>4.3</v>
      </c>
    </row>
    <row r="21" spans="1:3" x14ac:dyDescent="0.25">
      <c r="A21">
        <v>1985</v>
      </c>
      <c r="B21" s="2">
        <v>23.3</v>
      </c>
      <c r="C21" s="2">
        <v>3.6</v>
      </c>
    </row>
    <row r="22" spans="1:3" x14ac:dyDescent="0.25">
      <c r="A22">
        <v>1986</v>
      </c>
      <c r="B22" s="2">
        <v>23.09</v>
      </c>
      <c r="C22" s="2">
        <v>1.9</v>
      </c>
    </row>
    <row r="24" spans="1:3" x14ac:dyDescent="0.25">
      <c r="B24" s="2" t="s">
        <v>24</v>
      </c>
      <c r="C24" s="2">
        <f>CORREL(B6:B22,C6:C22)</f>
        <v>-0.86054540007318359</v>
      </c>
    </row>
    <row r="28" spans="1:3" x14ac:dyDescent="0.25">
      <c r="A28" s="34" t="s">
        <v>27</v>
      </c>
      <c r="B28" s="21"/>
      <c r="C28" s="22"/>
    </row>
    <row r="29" spans="1:3" x14ac:dyDescent="0.25">
      <c r="A29" s="23"/>
      <c r="B29" s="37"/>
      <c r="C29" s="39"/>
    </row>
    <row r="30" spans="1:3" x14ac:dyDescent="0.25">
      <c r="A30" s="40" t="s">
        <v>21</v>
      </c>
      <c r="B30" s="6" t="s">
        <v>22</v>
      </c>
      <c r="C30" s="50" t="s">
        <v>23</v>
      </c>
    </row>
    <row r="31" spans="1:3" x14ac:dyDescent="0.25">
      <c r="A31" s="23">
        <v>1968</v>
      </c>
      <c r="B31" s="37">
        <v>18.649999999999999</v>
      </c>
      <c r="C31" s="39"/>
    </row>
    <row r="32" spans="1:3" x14ac:dyDescent="0.25">
      <c r="A32" s="23">
        <v>1969</v>
      </c>
      <c r="B32" s="37">
        <v>16.53</v>
      </c>
      <c r="C32" s="39"/>
    </row>
    <row r="33" spans="1:3" x14ac:dyDescent="0.25">
      <c r="A33" s="23">
        <v>1970</v>
      </c>
      <c r="B33" s="37">
        <v>17.98</v>
      </c>
      <c r="C33" s="39">
        <v>5.7</v>
      </c>
    </row>
    <row r="34" spans="1:3" x14ac:dyDescent="0.25">
      <c r="A34" s="23">
        <v>1971</v>
      </c>
      <c r="B34" s="37">
        <v>17.899999999999999</v>
      </c>
      <c r="C34" s="39">
        <v>4.4000000000000004</v>
      </c>
    </row>
    <row r="35" spans="1:3" x14ac:dyDescent="0.25">
      <c r="A35" s="23">
        <v>1972</v>
      </c>
      <c r="B35" s="37">
        <v>18.48</v>
      </c>
      <c r="C35" s="39">
        <v>3.2</v>
      </c>
    </row>
    <row r="36" spans="1:3" x14ac:dyDescent="0.25">
      <c r="A36" s="23">
        <v>1973</v>
      </c>
      <c r="B36" s="37">
        <v>18.21</v>
      </c>
      <c r="C36" s="39">
        <v>6.2</v>
      </c>
    </row>
    <row r="37" spans="1:3" x14ac:dyDescent="0.25">
      <c r="A37" s="23">
        <v>1974</v>
      </c>
      <c r="B37" s="37">
        <v>16.38</v>
      </c>
      <c r="C37" s="39">
        <v>11</v>
      </c>
    </row>
    <row r="38" spans="1:3" x14ac:dyDescent="0.25">
      <c r="A38" s="23">
        <v>1975</v>
      </c>
      <c r="B38" s="37">
        <v>15.57</v>
      </c>
      <c r="C38" s="39">
        <v>9.1</v>
      </c>
    </row>
    <row r="39" spans="1:3" x14ac:dyDescent="0.25">
      <c r="A39" s="23">
        <v>1976</v>
      </c>
      <c r="B39" s="37">
        <v>16.43</v>
      </c>
      <c r="C39" s="39">
        <v>5.8</v>
      </c>
    </row>
    <row r="40" spans="1:3" x14ac:dyDescent="0.25">
      <c r="A40" s="23">
        <v>1977</v>
      </c>
      <c r="B40" s="37">
        <v>17.32</v>
      </c>
      <c r="C40" s="39">
        <v>6.5</v>
      </c>
    </row>
    <row r="41" spans="1:3" x14ac:dyDescent="0.25">
      <c r="A41" s="23">
        <v>1978</v>
      </c>
      <c r="B41" s="37">
        <v>15.84</v>
      </c>
      <c r="C41" s="39">
        <v>7.6</v>
      </c>
    </row>
    <row r="42" spans="1:3" x14ac:dyDescent="0.25">
      <c r="A42" s="23">
        <v>1979</v>
      </c>
      <c r="B42" s="37">
        <v>15.55</v>
      </c>
      <c r="C42" s="39">
        <v>11.3</v>
      </c>
    </row>
    <row r="43" spans="1:3" x14ac:dyDescent="0.25">
      <c r="A43" s="23">
        <v>1980</v>
      </c>
      <c r="B43" s="37">
        <v>14.65</v>
      </c>
      <c r="C43" s="39">
        <v>13.5</v>
      </c>
    </row>
    <row r="44" spans="1:3" x14ac:dyDescent="0.25">
      <c r="A44" s="23">
        <v>1981</v>
      </c>
      <c r="B44" s="37">
        <v>16.89</v>
      </c>
      <c r="C44" s="39">
        <v>10.3</v>
      </c>
    </row>
    <row r="45" spans="1:3" x14ac:dyDescent="0.25">
      <c r="A45" s="23">
        <v>1982</v>
      </c>
      <c r="B45" s="37">
        <v>18.989999999999998</v>
      </c>
      <c r="C45" s="39">
        <v>6.2</v>
      </c>
    </row>
    <row r="46" spans="1:3" x14ac:dyDescent="0.25">
      <c r="A46" s="23">
        <v>1983</v>
      </c>
      <c r="B46" s="37">
        <v>19.190000000000001</v>
      </c>
      <c r="C46" s="39">
        <v>3.2</v>
      </c>
    </row>
    <row r="47" spans="1:3" x14ac:dyDescent="0.25">
      <c r="A47" s="23">
        <v>1984</v>
      </c>
      <c r="B47" s="37">
        <v>19.21</v>
      </c>
      <c r="C47" s="39">
        <v>4.3</v>
      </c>
    </row>
    <row r="48" spans="1:3" x14ac:dyDescent="0.25">
      <c r="A48" s="23">
        <v>1985</v>
      </c>
      <c r="B48" s="37">
        <v>19.89</v>
      </c>
      <c r="C48" s="39">
        <v>3.6</v>
      </c>
    </row>
    <row r="49" spans="1:3" x14ac:dyDescent="0.25">
      <c r="A49" s="40">
        <v>1986</v>
      </c>
      <c r="B49" s="6">
        <v>18.72</v>
      </c>
      <c r="C49" s="38">
        <v>1.9</v>
      </c>
    </row>
    <row r="51" spans="1:3" x14ac:dyDescent="0.25">
      <c r="B51" s="2" t="s">
        <v>24</v>
      </c>
      <c r="C51" s="2">
        <f>CORREL(B33:B49,C33:C49)</f>
        <v>-0.84951893013520274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0" sqref="B10"/>
    </sheetView>
  </sheetViews>
  <sheetFormatPr defaultRowHeight="15" x14ac:dyDescent="0.25"/>
  <sheetData>
    <row r="1" spans="1:6" x14ac:dyDescent="0.25">
      <c r="A1" s="7"/>
      <c r="B1" s="46"/>
      <c r="C1" s="46"/>
      <c r="D1" s="46"/>
      <c r="E1" s="46"/>
      <c r="F1" s="8"/>
    </row>
    <row r="2" spans="1:6" x14ac:dyDescent="0.25">
      <c r="A2" s="9"/>
      <c r="B2" s="14"/>
      <c r="C2" s="14"/>
      <c r="D2" s="14"/>
      <c r="E2" s="14"/>
      <c r="F2" s="15"/>
    </row>
    <row r="3" spans="1:6" x14ac:dyDescent="0.25">
      <c r="A3" s="10"/>
      <c r="B3" s="11"/>
      <c r="C3" s="11"/>
      <c r="D3" s="11"/>
      <c r="E3" s="11"/>
      <c r="F3" s="11"/>
    </row>
    <row r="4" spans="1:6" x14ac:dyDescent="0.25">
      <c r="A4" s="12"/>
      <c r="B4" s="10"/>
      <c r="C4" s="10"/>
      <c r="D4" s="10"/>
      <c r="E4" s="10"/>
      <c r="F4" s="10"/>
    </row>
    <row r="5" spans="1:6" x14ac:dyDescent="0.25">
      <c r="A5" s="12"/>
      <c r="B5" s="10"/>
      <c r="C5" s="10"/>
      <c r="D5" s="10"/>
      <c r="E5" s="10"/>
      <c r="F5" s="10"/>
    </row>
    <row r="6" spans="1:6" x14ac:dyDescent="0.25">
      <c r="A6" s="12"/>
      <c r="B6" s="10"/>
      <c r="C6" s="10"/>
      <c r="D6" s="10"/>
      <c r="E6" s="10"/>
      <c r="F6" s="10"/>
    </row>
    <row r="7" spans="1:6" x14ac:dyDescent="0.25">
      <c r="A7" s="12"/>
      <c r="B7" s="10"/>
      <c r="C7" s="10"/>
      <c r="D7" s="10"/>
      <c r="E7" s="10"/>
      <c r="F7" s="10"/>
    </row>
    <row r="8" spans="1:6" x14ac:dyDescent="0.25">
      <c r="A8" s="10"/>
      <c r="B8" s="11"/>
      <c r="C8" s="11"/>
      <c r="D8" s="9"/>
      <c r="E8" s="9"/>
      <c r="F8" s="11"/>
    </row>
    <row r="9" spans="1:6" x14ac:dyDescent="0.25">
      <c r="A9" s="12"/>
      <c r="B9" s="10"/>
      <c r="C9" s="10"/>
      <c r="D9" s="10"/>
      <c r="E9" s="10"/>
      <c r="F9" s="10"/>
    </row>
    <row r="10" spans="1:6" x14ac:dyDescent="0.25">
      <c r="A10" s="12"/>
      <c r="B10" s="10"/>
      <c r="C10" s="10"/>
      <c r="D10" s="10"/>
      <c r="E10" s="13"/>
      <c r="F10" s="10"/>
    </row>
    <row r="11" spans="1:6" x14ac:dyDescent="0.25">
      <c r="A11" s="12"/>
      <c r="B11" s="10"/>
      <c r="C11" s="10"/>
      <c r="D11" s="10"/>
      <c r="E11" s="10"/>
      <c r="F11" s="4"/>
    </row>
    <row r="12" spans="1:6" x14ac:dyDescent="0.25">
      <c r="D12" s="10"/>
      <c r="E12" s="10"/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byYear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A. McCully</dc:creator>
  <cp:lastModifiedBy>Brett A. McCully</cp:lastModifiedBy>
  <dcterms:created xsi:type="dcterms:W3CDTF">2014-05-02T15:16:56Z</dcterms:created>
  <dcterms:modified xsi:type="dcterms:W3CDTF">2014-05-07T19:48:19Z</dcterms:modified>
</cp:coreProperties>
</file>