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CFRA 2021 - Mesocosms\1_viu.feeding.trials\data\raw.data\"/>
    </mc:Choice>
  </mc:AlternateContent>
  <bookViews>
    <workbookView xWindow="0" yWindow="0" windowWidth="19200" windowHeight="8300"/>
  </bookViews>
  <sheets>
    <sheet name="Hermit cra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J58" i="1"/>
  <c r="J59" i="1"/>
  <c r="J60" i="1"/>
  <c r="J61" i="1"/>
  <c r="J54" i="1"/>
  <c r="J53" i="1"/>
  <c r="J52" i="1"/>
  <c r="L47" i="1" l="1"/>
  <c r="L48" i="1"/>
  <c r="J51" i="1"/>
  <c r="J50" i="1"/>
  <c r="J49" i="1"/>
  <c r="J48" i="1"/>
  <c r="J47" i="1"/>
  <c r="L42" i="1"/>
  <c r="L43" i="1"/>
  <c r="L46" i="1"/>
  <c r="J46" i="1"/>
  <c r="J45" i="1"/>
  <c r="J44" i="1"/>
  <c r="J43" i="1"/>
  <c r="J42" i="1"/>
  <c r="L40" i="1" l="1"/>
  <c r="L41" i="1"/>
  <c r="J41" i="1"/>
  <c r="J40" i="1"/>
  <c r="J39" i="1"/>
  <c r="J38" i="1"/>
  <c r="J37" i="1"/>
  <c r="L34" i="1"/>
  <c r="L35" i="1"/>
  <c r="L36" i="1"/>
  <c r="J33" i="1"/>
  <c r="J34" i="1"/>
  <c r="J35" i="1"/>
  <c r="J36" i="1"/>
  <c r="J32" i="1"/>
  <c r="L30" i="1" l="1"/>
  <c r="L29" i="1"/>
  <c r="L28" i="1"/>
  <c r="L25" i="1" l="1"/>
  <c r="L20" i="1"/>
  <c r="J20" i="1"/>
  <c r="J21" i="1"/>
  <c r="J23" i="1"/>
  <c r="J24" i="1"/>
  <c r="J25" i="1"/>
  <c r="J26" i="1"/>
  <c r="L19" i="1" l="1"/>
  <c r="J19" i="1"/>
  <c r="J18" i="1"/>
  <c r="J17" i="1"/>
  <c r="J16" i="1" l="1"/>
  <c r="J15" i="1"/>
  <c r="J14" i="1"/>
  <c r="J13" i="1"/>
  <c r="J12" i="1"/>
  <c r="L9" i="1" l="1"/>
  <c r="L11" i="1"/>
  <c r="L3" i="1"/>
  <c r="J11" i="1"/>
  <c r="J10" i="1"/>
  <c r="J9" i="1"/>
  <c r="J8" i="1"/>
  <c r="J7" i="1"/>
  <c r="J4" i="1"/>
  <c r="J5" i="1"/>
  <c r="J6" i="1"/>
  <c r="J3" i="1"/>
</calcChain>
</file>

<file path=xl/sharedStrings.xml><?xml version="1.0" encoding="utf-8"?>
<sst xmlns="http://schemas.openxmlformats.org/spreadsheetml/2006/main" count="304" uniqueCount="106">
  <si>
    <t>date.run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</si>
  <si>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</si>
  <si>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</si>
  <si>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</si>
  <si>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</si>
  <si>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</si>
  <si>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</si>
  <si>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</si>
  <si>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notes</t>
  </si>
  <si>
    <t>GRA-Lg33</t>
  </si>
  <si>
    <t>GRA-Lg17</t>
  </si>
  <si>
    <t>EGC-03</t>
  </si>
  <si>
    <t>GRA-Sm12</t>
  </si>
  <si>
    <t>GRA-Sm15</t>
  </si>
  <si>
    <t>avg.weight.consumed</t>
  </si>
  <si>
    <t>sifted rocks twice, no sign of predation</t>
  </si>
  <si>
    <t>crab in poor condition at start, removed from trials (dead)</t>
  </si>
  <si>
    <t>GRA-Lg31</t>
  </si>
  <si>
    <t>GRA-Lg18</t>
  </si>
  <si>
    <t>EGC-10</t>
  </si>
  <si>
    <t>GRA-Sm26</t>
  </si>
  <si>
    <t>GRA-Sm16</t>
  </si>
  <si>
    <t>trial.no</t>
  </si>
  <si>
    <t>A-1</t>
  </si>
  <si>
    <t>B-1</t>
  </si>
  <si>
    <t xml:space="preserve">searched rocks 2x, no visible sign of predation </t>
  </si>
  <si>
    <t xml:space="preserve">2 alive but shell-less, lots of shell debris </t>
  </si>
  <si>
    <t>C-1</t>
  </si>
  <si>
    <t>GRA-Lg32</t>
  </si>
  <si>
    <t>GRA-Lg13</t>
  </si>
  <si>
    <t>EGC-16</t>
  </si>
  <si>
    <t>GRA-Sm32</t>
  </si>
  <si>
    <t>GRA-Sm11</t>
  </si>
  <si>
    <t>N/A</t>
  </si>
  <si>
    <t xml:space="preserve">forgot to write down the weight! But one was shell-less and there was shell debris </t>
  </si>
  <si>
    <t>A-2</t>
  </si>
  <si>
    <t>GRA-Lg02</t>
  </si>
  <si>
    <t>GRA-Lg05</t>
  </si>
  <si>
    <t>EGC-01</t>
  </si>
  <si>
    <t>EGC-13</t>
  </si>
  <si>
    <t>GRA-Sm13</t>
  </si>
  <si>
    <t>one alive but no shell</t>
  </si>
  <si>
    <t>two alive but no shell</t>
  </si>
  <si>
    <t>B-2</t>
  </si>
  <si>
    <t>crab died before experiment could run but too late to replace</t>
  </si>
  <si>
    <t>GRA-Lg16</t>
  </si>
  <si>
    <t>EGC-04</t>
  </si>
  <si>
    <t>EGC-19</t>
  </si>
  <si>
    <t>GRA-Sm09</t>
  </si>
  <si>
    <t>num.attacked.only</t>
  </si>
  <si>
    <t xml:space="preserve">no predation </t>
  </si>
  <si>
    <t>collected.by</t>
  </si>
  <si>
    <t>BH</t>
  </si>
  <si>
    <t>C-2</t>
  </si>
  <si>
    <t>NA</t>
  </si>
  <si>
    <t>CW</t>
  </si>
  <si>
    <t>GRA-Lg12</t>
  </si>
  <si>
    <t>EGC-15</t>
  </si>
  <si>
    <t>EGC-41</t>
  </si>
  <si>
    <t>carcass + empty shell</t>
  </si>
  <si>
    <t xml:space="preserve">shell fragments and 1 alive but attacked hermit crab </t>
  </si>
  <si>
    <t>D-4</t>
  </si>
  <si>
    <t>GRA-Lg11</t>
  </si>
  <si>
    <t>GRA-Lg15</t>
  </si>
  <si>
    <t>EGC-12</t>
  </si>
  <si>
    <t>GRA-Sm22</t>
  </si>
  <si>
    <t>EGC-36</t>
  </si>
  <si>
    <t>AP/LV</t>
  </si>
  <si>
    <t>prey</t>
  </si>
  <si>
    <t>hermit.crab</t>
  </si>
  <si>
    <t>D-5</t>
  </si>
  <si>
    <t>EGC-25</t>
  </si>
  <si>
    <t>GRA-Lg25</t>
  </si>
  <si>
    <t>GRA-Lg27</t>
  </si>
  <si>
    <t>EGC-42</t>
  </si>
  <si>
    <t>EGC-27</t>
  </si>
  <si>
    <t>CW/BH</t>
  </si>
  <si>
    <t>one loaded was actually a littorine, so only 7 hermit crabs</t>
  </si>
  <si>
    <t xml:space="preserve">one shell was likely already empty before it was loaded, so also only 7 </t>
  </si>
  <si>
    <t>ate two large crabs</t>
  </si>
  <si>
    <t>E-4</t>
  </si>
  <si>
    <t>EGC-08</t>
  </si>
  <si>
    <t>EGC-11</t>
  </si>
  <si>
    <t>GRA-Sm25</t>
  </si>
  <si>
    <t>GRA-Sm10</t>
  </si>
  <si>
    <t>LV/AP/MY</t>
  </si>
  <si>
    <t>E-5</t>
  </si>
  <si>
    <t>EGC-05</t>
  </si>
  <si>
    <t>EGC-09</t>
  </si>
  <si>
    <t>EGC-29</t>
  </si>
  <si>
    <t>GRA-Sm06</t>
  </si>
  <si>
    <t>EGC-14</t>
  </si>
  <si>
    <t>BH/CW</t>
  </si>
  <si>
    <t>F-4</t>
  </si>
  <si>
    <t>GRA-Lg03</t>
  </si>
  <si>
    <t>EGC-02</t>
  </si>
  <si>
    <t>EGC-07</t>
  </si>
  <si>
    <t>GRA-Sm33</t>
  </si>
  <si>
    <t>MY/AP</t>
  </si>
  <si>
    <t>F-5</t>
  </si>
  <si>
    <t>CW/MY</t>
  </si>
  <si>
    <t>GRA-Lg19</t>
  </si>
  <si>
    <t>EGC-06</t>
  </si>
  <si>
    <t>EGC-18</t>
  </si>
  <si>
    <t>EGC-33</t>
  </si>
  <si>
    <t>EGC-30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</si>
</sst>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44" activePane="bottomLeft" state="frozen"/>
      <selection pane="bottomLeft" activeCell="H53" sqref="H53"/>
    </sheetView>
  </sheetViews>
  <sheetFormatPr defaultRowHeight="14.5" x14ac:dyDescent="0.35"/>
  <cols>
    <col min="1" max="1" width="9.36328125" bestFit="1" customWidth="1"/>
    <col min="2" max="2" width="8.90625" customWidth="1"/>
    <col min="3" max="3" width="10.54296875" bestFit="1" customWidth="1"/>
    <col min="5" max="5" width="9.54296875" bestFit="1" customWidth="1"/>
    <col min="10" max="10" width="14.08984375" bestFit="1" customWidth="1"/>
    <col min="11" max="11" width="16.453125" bestFit="1" customWidth="1"/>
    <col min="12" max="12" width="19.08984375" bestFit="1" customWidth="1"/>
    <col min="13" max="13" width="19.08984375" customWidth="1"/>
  </cols>
  <sheetData>
    <row r="1" spans="1:14" x14ac:dyDescent="0.35">
      <c r="A1" t="s">
        <v>0</v>
      </c>
      <c r="B1" t="s">
        <v>22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49</v>
      </c>
      <c r="L1" t="s">
        <v>14</v>
      </c>
      <c r="M1" t="s">
        <v>51</v>
      </c>
      <c r="N1" t="s">
        <v>8</v>
      </c>
    </row>
    <row r="2" spans="1:14" x14ac:dyDescent="0.35">
      <c r="A2" s="1">
        <v>44490</v>
      </c>
      <c r="B2" s="1" t="s">
        <v>23</v>
      </c>
      <c r="C2" s="1" t="s">
        <v>69</v>
      </c>
      <c r="D2">
        <v>2</v>
      </c>
      <c r="E2" t="s">
        <v>9</v>
      </c>
      <c r="F2">
        <v>12</v>
      </c>
      <c r="G2">
        <v>14.1</v>
      </c>
      <c r="H2">
        <v>12</v>
      </c>
      <c r="I2">
        <v>14.6</v>
      </c>
      <c r="J2">
        <v>0</v>
      </c>
      <c r="K2">
        <v>0</v>
      </c>
      <c r="L2">
        <v>0</v>
      </c>
      <c r="M2" t="s">
        <v>52</v>
      </c>
    </row>
    <row r="3" spans="1:14" x14ac:dyDescent="0.35">
      <c r="A3" s="1">
        <v>44490</v>
      </c>
      <c r="B3" s="1" t="s">
        <v>23</v>
      </c>
      <c r="C3" s="1" t="s">
        <v>69</v>
      </c>
      <c r="D3">
        <v>4</v>
      </c>
      <c r="E3" t="s">
        <v>10</v>
      </c>
      <c r="F3">
        <v>12</v>
      </c>
      <c r="G3">
        <v>11.5</v>
      </c>
      <c r="H3">
        <v>11</v>
      </c>
      <c r="I3">
        <v>14.5</v>
      </c>
      <c r="J3">
        <f>F3-H3</f>
        <v>1</v>
      </c>
      <c r="K3">
        <v>0</v>
      </c>
      <c r="L3">
        <f>(G3-I3)/J3</f>
        <v>-3</v>
      </c>
      <c r="M3" t="s">
        <v>52</v>
      </c>
      <c r="N3" t="s">
        <v>15</v>
      </c>
    </row>
    <row r="4" spans="1:14" x14ac:dyDescent="0.35">
      <c r="A4" s="1">
        <v>44490</v>
      </c>
      <c r="B4" s="1" t="s">
        <v>23</v>
      </c>
      <c r="C4" s="1" t="s">
        <v>69</v>
      </c>
      <c r="D4">
        <v>6</v>
      </c>
      <c r="E4" t="s">
        <v>11</v>
      </c>
      <c r="F4">
        <v>12</v>
      </c>
      <c r="G4">
        <v>12.8</v>
      </c>
      <c r="H4">
        <v>12</v>
      </c>
      <c r="I4">
        <v>11.7</v>
      </c>
      <c r="J4">
        <f t="shared" ref="J4:J26" si="0">F4-H4</f>
        <v>0</v>
      </c>
      <c r="K4">
        <v>0</v>
      </c>
      <c r="L4">
        <v>0</v>
      </c>
      <c r="M4" t="s">
        <v>52</v>
      </c>
    </row>
    <row r="5" spans="1:14" x14ac:dyDescent="0.35">
      <c r="A5" s="1">
        <v>44490</v>
      </c>
      <c r="B5" s="1" t="s">
        <v>23</v>
      </c>
      <c r="C5" s="1" t="s">
        <v>69</v>
      </c>
      <c r="D5">
        <v>8</v>
      </c>
      <c r="E5" t="s">
        <v>12</v>
      </c>
      <c r="F5">
        <v>12</v>
      </c>
      <c r="G5">
        <v>11.1</v>
      </c>
      <c r="H5">
        <v>12</v>
      </c>
      <c r="I5">
        <v>10.3</v>
      </c>
      <c r="J5">
        <f t="shared" si="0"/>
        <v>0</v>
      </c>
      <c r="K5">
        <v>0</v>
      </c>
      <c r="L5">
        <v>0</v>
      </c>
      <c r="M5" t="s">
        <v>52</v>
      </c>
    </row>
    <row r="6" spans="1:14" x14ac:dyDescent="0.35">
      <c r="A6" s="1">
        <v>44490</v>
      </c>
      <c r="B6" s="1" t="s">
        <v>23</v>
      </c>
      <c r="C6" s="1" t="s">
        <v>69</v>
      </c>
      <c r="D6">
        <v>10</v>
      </c>
      <c r="E6" t="s">
        <v>13</v>
      </c>
      <c r="F6">
        <v>12</v>
      </c>
      <c r="G6">
        <v>14.6</v>
      </c>
      <c r="H6">
        <v>12</v>
      </c>
      <c r="I6">
        <v>13.9</v>
      </c>
      <c r="J6">
        <f t="shared" si="0"/>
        <v>0</v>
      </c>
      <c r="K6">
        <v>0</v>
      </c>
      <c r="L6">
        <v>0</v>
      </c>
      <c r="M6" t="s">
        <v>52</v>
      </c>
      <c r="N6" t="s">
        <v>16</v>
      </c>
    </row>
    <row r="7" spans="1:14" x14ac:dyDescent="0.35">
      <c r="A7" s="1">
        <v>44491</v>
      </c>
      <c r="B7" s="1" t="s">
        <v>24</v>
      </c>
      <c r="C7" s="1" t="s">
        <v>69</v>
      </c>
      <c r="D7">
        <v>2</v>
      </c>
      <c r="E7" t="s">
        <v>17</v>
      </c>
      <c r="F7">
        <v>12</v>
      </c>
      <c r="G7">
        <v>14.6</v>
      </c>
      <c r="H7">
        <v>12</v>
      </c>
      <c r="I7">
        <v>12.5</v>
      </c>
      <c r="J7">
        <f t="shared" si="0"/>
        <v>0</v>
      </c>
      <c r="K7">
        <v>0</v>
      </c>
      <c r="L7">
        <v>0</v>
      </c>
      <c r="M7" t="s">
        <v>52</v>
      </c>
    </row>
    <row r="8" spans="1:14" x14ac:dyDescent="0.35">
      <c r="A8" s="1">
        <v>44491</v>
      </c>
      <c r="B8" s="1" t="s">
        <v>24</v>
      </c>
      <c r="C8" s="1" t="s">
        <v>69</v>
      </c>
      <c r="D8">
        <v>4</v>
      </c>
      <c r="E8" t="s">
        <v>18</v>
      </c>
      <c r="F8">
        <v>12</v>
      </c>
      <c r="G8">
        <v>13.1</v>
      </c>
      <c r="H8">
        <v>12</v>
      </c>
      <c r="I8">
        <v>11.5</v>
      </c>
      <c r="J8">
        <f t="shared" si="0"/>
        <v>0</v>
      </c>
      <c r="K8">
        <v>0</v>
      </c>
      <c r="L8">
        <v>0</v>
      </c>
      <c r="M8" t="s">
        <v>52</v>
      </c>
    </row>
    <row r="9" spans="1:14" x14ac:dyDescent="0.35">
      <c r="A9" s="1">
        <v>44491</v>
      </c>
      <c r="B9" s="1" t="s">
        <v>24</v>
      </c>
      <c r="C9" s="1" t="s">
        <v>69</v>
      </c>
      <c r="D9">
        <v>6</v>
      </c>
      <c r="E9" t="s">
        <v>19</v>
      </c>
      <c r="F9">
        <v>12</v>
      </c>
      <c r="G9">
        <v>12.7</v>
      </c>
      <c r="H9">
        <v>7</v>
      </c>
      <c r="I9">
        <v>3.2</v>
      </c>
      <c r="J9">
        <f t="shared" si="0"/>
        <v>5</v>
      </c>
      <c r="K9">
        <v>2</v>
      </c>
      <c r="L9">
        <f t="shared" ref="L9:L41" si="1">(G9-I9)/J9</f>
        <v>1.9</v>
      </c>
      <c r="M9" t="s">
        <v>52</v>
      </c>
      <c r="N9" t="s">
        <v>26</v>
      </c>
    </row>
    <row r="10" spans="1:14" x14ac:dyDescent="0.35">
      <c r="A10" s="1">
        <v>44491</v>
      </c>
      <c r="B10" s="1" t="s">
        <v>24</v>
      </c>
      <c r="C10" s="1" t="s">
        <v>69</v>
      </c>
      <c r="D10">
        <v>8</v>
      </c>
      <c r="E10" t="s">
        <v>20</v>
      </c>
      <c r="F10">
        <v>12</v>
      </c>
      <c r="G10">
        <v>12.5</v>
      </c>
      <c r="H10">
        <v>12</v>
      </c>
      <c r="I10">
        <v>11.2</v>
      </c>
      <c r="J10">
        <f t="shared" si="0"/>
        <v>0</v>
      </c>
      <c r="K10">
        <v>0</v>
      </c>
      <c r="L10">
        <v>0</v>
      </c>
      <c r="M10" t="s">
        <v>52</v>
      </c>
    </row>
    <row r="11" spans="1:14" x14ac:dyDescent="0.35">
      <c r="A11" s="1">
        <v>44491</v>
      </c>
      <c r="B11" s="1" t="s">
        <v>24</v>
      </c>
      <c r="C11" s="1" t="s">
        <v>69</v>
      </c>
      <c r="D11">
        <v>10</v>
      </c>
      <c r="E11" t="s">
        <v>21</v>
      </c>
      <c r="F11">
        <v>12</v>
      </c>
      <c r="G11">
        <v>12.4</v>
      </c>
      <c r="H11">
        <v>11</v>
      </c>
      <c r="I11">
        <v>11.1</v>
      </c>
      <c r="J11">
        <f t="shared" si="0"/>
        <v>1</v>
      </c>
      <c r="K11">
        <v>0</v>
      </c>
      <c r="L11">
        <f t="shared" si="1"/>
        <v>1.3000000000000007</v>
      </c>
      <c r="M11" t="s">
        <v>52</v>
      </c>
      <c r="N11" t="s">
        <v>25</v>
      </c>
    </row>
    <row r="12" spans="1:14" x14ac:dyDescent="0.35">
      <c r="A12" s="1">
        <v>44492</v>
      </c>
      <c r="B12" s="1" t="s">
        <v>27</v>
      </c>
      <c r="C12" s="1" t="s">
        <v>69</v>
      </c>
      <c r="D12">
        <v>2</v>
      </c>
      <c r="E12" t="s">
        <v>28</v>
      </c>
      <c r="F12">
        <v>12</v>
      </c>
      <c r="G12">
        <v>14.1</v>
      </c>
      <c r="H12">
        <v>12</v>
      </c>
      <c r="I12">
        <v>12.4</v>
      </c>
      <c r="J12">
        <f t="shared" si="0"/>
        <v>0</v>
      </c>
      <c r="K12">
        <v>0</v>
      </c>
      <c r="L12">
        <v>0</v>
      </c>
      <c r="M12" t="s">
        <v>52</v>
      </c>
    </row>
    <row r="13" spans="1:14" x14ac:dyDescent="0.35">
      <c r="A13" s="1">
        <v>44492</v>
      </c>
      <c r="B13" s="1" t="s">
        <v>27</v>
      </c>
      <c r="C13" s="1" t="s">
        <v>69</v>
      </c>
      <c r="D13">
        <v>4</v>
      </c>
      <c r="E13" t="s">
        <v>29</v>
      </c>
      <c r="F13">
        <v>12</v>
      </c>
      <c r="G13">
        <v>11.3</v>
      </c>
      <c r="H13">
        <v>12</v>
      </c>
      <c r="I13">
        <v>10.4</v>
      </c>
      <c r="J13">
        <f t="shared" si="0"/>
        <v>0</v>
      </c>
      <c r="K13">
        <v>0</v>
      </c>
      <c r="L13">
        <v>0</v>
      </c>
      <c r="M13" t="s">
        <v>52</v>
      </c>
    </row>
    <row r="14" spans="1:14" x14ac:dyDescent="0.35">
      <c r="A14" s="1">
        <v>44492</v>
      </c>
      <c r="B14" s="1" t="s">
        <v>27</v>
      </c>
      <c r="C14" s="1" t="s">
        <v>69</v>
      </c>
      <c r="D14">
        <v>6</v>
      </c>
      <c r="E14" t="s">
        <v>30</v>
      </c>
      <c r="F14">
        <v>12</v>
      </c>
      <c r="G14">
        <v>14.7</v>
      </c>
      <c r="H14">
        <v>12</v>
      </c>
      <c r="I14" t="s">
        <v>33</v>
      </c>
      <c r="J14">
        <f t="shared" si="0"/>
        <v>0</v>
      </c>
      <c r="K14">
        <v>1</v>
      </c>
      <c r="L14">
        <v>0</v>
      </c>
      <c r="M14" t="s">
        <v>52</v>
      </c>
      <c r="N14" t="s">
        <v>34</v>
      </c>
    </row>
    <row r="15" spans="1:14" x14ac:dyDescent="0.35">
      <c r="A15" s="1">
        <v>44492</v>
      </c>
      <c r="B15" s="1" t="s">
        <v>27</v>
      </c>
      <c r="C15" s="1" t="s">
        <v>69</v>
      </c>
      <c r="D15">
        <v>8</v>
      </c>
      <c r="E15" t="s">
        <v>31</v>
      </c>
      <c r="F15">
        <v>12</v>
      </c>
      <c r="G15">
        <v>11.8</v>
      </c>
      <c r="H15">
        <v>12</v>
      </c>
      <c r="I15">
        <v>11.3</v>
      </c>
      <c r="J15">
        <f t="shared" si="0"/>
        <v>0</v>
      </c>
      <c r="K15">
        <v>0</v>
      </c>
      <c r="L15">
        <v>0</v>
      </c>
      <c r="M15" t="s">
        <v>52</v>
      </c>
    </row>
    <row r="16" spans="1:14" x14ac:dyDescent="0.35">
      <c r="A16" s="1">
        <v>44492</v>
      </c>
      <c r="B16" s="1" t="s">
        <v>27</v>
      </c>
      <c r="C16" s="1" t="s">
        <v>69</v>
      </c>
      <c r="D16">
        <v>10</v>
      </c>
      <c r="E16" t="s">
        <v>32</v>
      </c>
      <c r="F16">
        <v>12</v>
      </c>
      <c r="G16">
        <v>16.2</v>
      </c>
      <c r="H16">
        <v>12</v>
      </c>
      <c r="I16">
        <v>15.4</v>
      </c>
      <c r="J16">
        <f t="shared" si="0"/>
        <v>0</v>
      </c>
      <c r="K16">
        <v>0</v>
      </c>
      <c r="L16">
        <v>0</v>
      </c>
      <c r="M16" t="s">
        <v>52</v>
      </c>
    </row>
    <row r="17" spans="1:14" x14ac:dyDescent="0.35">
      <c r="A17" s="1">
        <v>44496</v>
      </c>
      <c r="B17" s="1" t="s">
        <v>35</v>
      </c>
      <c r="C17" s="1" t="s">
        <v>69</v>
      </c>
      <c r="D17">
        <v>2</v>
      </c>
      <c r="E17" t="s">
        <v>36</v>
      </c>
      <c r="F17">
        <v>12</v>
      </c>
      <c r="G17">
        <v>16.100000000000001</v>
      </c>
      <c r="H17">
        <v>12</v>
      </c>
      <c r="I17">
        <v>16.100000000000001</v>
      </c>
      <c r="J17">
        <f t="shared" si="0"/>
        <v>0</v>
      </c>
      <c r="K17">
        <v>0</v>
      </c>
      <c r="L17">
        <v>0</v>
      </c>
      <c r="M17" t="s">
        <v>52</v>
      </c>
    </row>
    <row r="18" spans="1:14" x14ac:dyDescent="0.35">
      <c r="A18" s="1">
        <v>44496</v>
      </c>
      <c r="B18" s="1" t="s">
        <v>35</v>
      </c>
      <c r="C18" s="1" t="s">
        <v>69</v>
      </c>
      <c r="D18">
        <v>4</v>
      </c>
      <c r="E18" t="s">
        <v>37</v>
      </c>
      <c r="F18">
        <v>12</v>
      </c>
      <c r="G18">
        <v>11.9</v>
      </c>
      <c r="H18">
        <v>12</v>
      </c>
      <c r="I18">
        <v>11.9</v>
      </c>
      <c r="J18">
        <f t="shared" si="0"/>
        <v>0</v>
      </c>
      <c r="K18">
        <v>0</v>
      </c>
      <c r="L18">
        <v>0</v>
      </c>
      <c r="M18" t="s">
        <v>52</v>
      </c>
    </row>
    <row r="19" spans="1:14" x14ac:dyDescent="0.35">
      <c r="A19" s="1">
        <v>44496</v>
      </c>
      <c r="B19" s="1" t="s">
        <v>35</v>
      </c>
      <c r="C19" s="1" t="s">
        <v>69</v>
      </c>
      <c r="D19">
        <v>6</v>
      </c>
      <c r="E19" t="s">
        <v>38</v>
      </c>
      <c r="F19">
        <v>12</v>
      </c>
      <c r="G19">
        <v>13.2</v>
      </c>
      <c r="H19">
        <v>5</v>
      </c>
      <c r="I19">
        <v>4.3</v>
      </c>
      <c r="J19">
        <f t="shared" si="0"/>
        <v>7</v>
      </c>
      <c r="K19">
        <v>1</v>
      </c>
      <c r="L19">
        <f t="shared" si="1"/>
        <v>1.2714285714285711</v>
      </c>
      <c r="M19" t="s">
        <v>52</v>
      </c>
      <c r="N19" t="s">
        <v>41</v>
      </c>
    </row>
    <row r="20" spans="1:14" x14ac:dyDescent="0.35">
      <c r="A20" s="1">
        <v>44496</v>
      </c>
      <c r="B20" s="1" t="s">
        <v>35</v>
      </c>
      <c r="C20" s="1" t="s">
        <v>69</v>
      </c>
      <c r="D20">
        <v>8</v>
      </c>
      <c r="E20" t="s">
        <v>39</v>
      </c>
      <c r="F20">
        <v>12</v>
      </c>
      <c r="G20">
        <v>14.6</v>
      </c>
      <c r="H20">
        <v>7</v>
      </c>
      <c r="I20">
        <v>8.5</v>
      </c>
      <c r="J20">
        <f t="shared" si="0"/>
        <v>5</v>
      </c>
      <c r="K20">
        <v>2</v>
      </c>
      <c r="L20">
        <f t="shared" si="1"/>
        <v>1.22</v>
      </c>
      <c r="M20" t="s">
        <v>52</v>
      </c>
      <c r="N20" t="s">
        <v>42</v>
      </c>
    </row>
    <row r="21" spans="1:14" x14ac:dyDescent="0.35">
      <c r="A21" s="1">
        <v>44496</v>
      </c>
      <c r="B21" s="1" t="s">
        <v>35</v>
      </c>
      <c r="C21" s="1" t="s">
        <v>69</v>
      </c>
      <c r="D21">
        <v>10</v>
      </c>
      <c r="E21" t="s">
        <v>40</v>
      </c>
      <c r="F21">
        <v>12</v>
      </c>
      <c r="G21">
        <v>11.6</v>
      </c>
      <c r="H21">
        <v>12</v>
      </c>
      <c r="I21">
        <v>11.6</v>
      </c>
      <c r="J21">
        <f t="shared" si="0"/>
        <v>0</v>
      </c>
      <c r="K21">
        <v>0</v>
      </c>
      <c r="L21">
        <v>0</v>
      </c>
      <c r="M21" t="s">
        <v>52</v>
      </c>
    </row>
    <row r="22" spans="1:14" x14ac:dyDescent="0.35">
      <c r="A22" s="1">
        <v>44497</v>
      </c>
      <c r="B22" s="1" t="s">
        <v>43</v>
      </c>
      <c r="C22" s="1" t="s">
        <v>69</v>
      </c>
      <c r="D22">
        <v>2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52</v>
      </c>
      <c r="N22" t="s">
        <v>44</v>
      </c>
    </row>
    <row r="23" spans="1:14" x14ac:dyDescent="0.35">
      <c r="A23" s="1">
        <v>44497</v>
      </c>
      <c r="B23" s="1" t="s">
        <v>43</v>
      </c>
      <c r="C23" s="1" t="s">
        <v>69</v>
      </c>
      <c r="D23">
        <v>4</v>
      </c>
      <c r="E23" t="s">
        <v>45</v>
      </c>
      <c r="F23">
        <v>12</v>
      </c>
      <c r="G23">
        <v>10</v>
      </c>
      <c r="H23">
        <v>12</v>
      </c>
      <c r="I23">
        <v>10</v>
      </c>
      <c r="J23">
        <f t="shared" si="0"/>
        <v>0</v>
      </c>
      <c r="K23">
        <v>1</v>
      </c>
      <c r="L23">
        <v>0</v>
      </c>
      <c r="M23" t="s">
        <v>52</v>
      </c>
    </row>
    <row r="24" spans="1:14" x14ac:dyDescent="0.35">
      <c r="A24" s="1">
        <v>44497</v>
      </c>
      <c r="B24" s="1" t="s">
        <v>43</v>
      </c>
      <c r="C24" s="1" t="s">
        <v>69</v>
      </c>
      <c r="D24">
        <v>6</v>
      </c>
      <c r="E24" t="s">
        <v>46</v>
      </c>
      <c r="F24">
        <v>12</v>
      </c>
      <c r="G24">
        <v>11.7</v>
      </c>
      <c r="H24">
        <v>12</v>
      </c>
      <c r="I24">
        <v>5.9</v>
      </c>
      <c r="J24">
        <f t="shared" si="0"/>
        <v>0</v>
      </c>
      <c r="K24">
        <v>2</v>
      </c>
      <c r="L24">
        <v>0</v>
      </c>
      <c r="M24" t="s">
        <v>52</v>
      </c>
    </row>
    <row r="25" spans="1:14" x14ac:dyDescent="0.35">
      <c r="A25" s="1">
        <v>44497</v>
      </c>
      <c r="B25" s="1" t="s">
        <v>43</v>
      </c>
      <c r="C25" s="1" t="s">
        <v>69</v>
      </c>
      <c r="D25">
        <v>8</v>
      </c>
      <c r="E25" t="s">
        <v>47</v>
      </c>
      <c r="F25">
        <v>12</v>
      </c>
      <c r="G25">
        <v>13.5</v>
      </c>
      <c r="H25">
        <v>7</v>
      </c>
      <c r="I25">
        <v>7.7</v>
      </c>
      <c r="J25">
        <f t="shared" si="0"/>
        <v>5</v>
      </c>
      <c r="K25">
        <v>1</v>
      </c>
      <c r="L25">
        <f t="shared" si="1"/>
        <v>1.1599999999999999</v>
      </c>
      <c r="M25" t="s">
        <v>52</v>
      </c>
    </row>
    <row r="26" spans="1:14" x14ac:dyDescent="0.35">
      <c r="A26" s="1">
        <v>44497</v>
      </c>
      <c r="B26" s="1" t="s">
        <v>43</v>
      </c>
      <c r="C26" s="1" t="s">
        <v>69</v>
      </c>
      <c r="D26">
        <v>10</v>
      </c>
      <c r="E26" t="s">
        <v>48</v>
      </c>
      <c r="F26">
        <v>12</v>
      </c>
      <c r="G26">
        <v>10.5</v>
      </c>
      <c r="H26">
        <v>12</v>
      </c>
      <c r="I26">
        <v>10.5</v>
      </c>
      <c r="J26">
        <f t="shared" si="0"/>
        <v>0</v>
      </c>
      <c r="K26">
        <v>0</v>
      </c>
      <c r="L26">
        <v>0</v>
      </c>
      <c r="M26" t="s">
        <v>52</v>
      </c>
      <c r="N26" t="s">
        <v>50</v>
      </c>
    </row>
    <row r="27" spans="1:14" x14ac:dyDescent="0.35">
      <c r="A27" s="1">
        <v>44498</v>
      </c>
      <c r="B27" s="1" t="s">
        <v>53</v>
      </c>
      <c r="C27" s="1" t="s">
        <v>69</v>
      </c>
      <c r="D27">
        <v>2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L27" t="s">
        <v>33</v>
      </c>
      <c r="M27" t="s">
        <v>55</v>
      </c>
      <c r="N27" t="s">
        <v>59</v>
      </c>
    </row>
    <row r="28" spans="1:14" x14ac:dyDescent="0.35">
      <c r="A28" s="1">
        <v>44498</v>
      </c>
      <c r="B28" s="1" t="s">
        <v>53</v>
      </c>
      <c r="C28" s="1" t="s">
        <v>69</v>
      </c>
      <c r="D28">
        <v>4</v>
      </c>
      <c r="E28" t="s">
        <v>56</v>
      </c>
      <c r="F28">
        <v>12</v>
      </c>
      <c r="G28">
        <v>9.9</v>
      </c>
      <c r="H28">
        <v>11</v>
      </c>
      <c r="I28">
        <v>9.1</v>
      </c>
      <c r="J28">
        <v>1</v>
      </c>
      <c r="K28">
        <v>0</v>
      </c>
      <c r="L28">
        <f t="shared" si="1"/>
        <v>0.80000000000000071</v>
      </c>
      <c r="M28" t="s">
        <v>55</v>
      </c>
      <c r="N28" t="s">
        <v>60</v>
      </c>
    </row>
    <row r="29" spans="1:14" x14ac:dyDescent="0.35">
      <c r="A29" s="1">
        <v>44498</v>
      </c>
      <c r="B29" s="1" t="s">
        <v>53</v>
      </c>
      <c r="C29" s="1" t="s">
        <v>69</v>
      </c>
      <c r="D29">
        <v>6</v>
      </c>
      <c r="E29" t="s">
        <v>57</v>
      </c>
      <c r="F29">
        <v>12</v>
      </c>
      <c r="G29">
        <v>10.8</v>
      </c>
      <c r="H29">
        <v>10</v>
      </c>
      <c r="I29">
        <v>8.3000000000000007</v>
      </c>
      <c r="J29">
        <v>1</v>
      </c>
      <c r="K29">
        <v>1</v>
      </c>
      <c r="L29">
        <f t="shared" si="1"/>
        <v>2.5</v>
      </c>
      <c r="M29" t="s">
        <v>55</v>
      </c>
    </row>
    <row r="30" spans="1:14" x14ac:dyDescent="0.35">
      <c r="A30" s="1">
        <v>44498</v>
      </c>
      <c r="B30" s="1" t="s">
        <v>53</v>
      </c>
      <c r="C30" s="1" t="s">
        <v>69</v>
      </c>
      <c r="D30">
        <v>8</v>
      </c>
      <c r="E30" t="s">
        <v>58</v>
      </c>
      <c r="F30">
        <v>12</v>
      </c>
      <c r="G30">
        <v>11.1</v>
      </c>
      <c r="H30">
        <v>9</v>
      </c>
      <c r="I30">
        <v>9.6</v>
      </c>
      <c r="J30">
        <v>3</v>
      </c>
      <c r="K30">
        <v>0</v>
      </c>
      <c r="L30">
        <f t="shared" si="1"/>
        <v>0.5</v>
      </c>
      <c r="M30" t="s">
        <v>55</v>
      </c>
    </row>
    <row r="31" spans="1:14" x14ac:dyDescent="0.35">
      <c r="A31" s="1">
        <v>44498</v>
      </c>
      <c r="B31" s="1" t="s">
        <v>53</v>
      </c>
      <c r="C31" s="1" t="s">
        <v>69</v>
      </c>
      <c r="D31">
        <v>10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54</v>
      </c>
      <c r="K31" t="s">
        <v>54</v>
      </c>
      <c r="L31" t="s">
        <v>54</v>
      </c>
      <c r="M31" t="s">
        <v>55</v>
      </c>
    </row>
    <row r="32" spans="1:14" x14ac:dyDescent="0.35">
      <c r="A32" s="1">
        <v>44511</v>
      </c>
      <c r="B32" s="1" t="s">
        <v>61</v>
      </c>
      <c r="C32" s="1" t="s">
        <v>69</v>
      </c>
      <c r="D32">
        <v>2</v>
      </c>
      <c r="E32" t="s">
        <v>62</v>
      </c>
      <c r="F32">
        <v>12</v>
      </c>
      <c r="G32">
        <v>14.9</v>
      </c>
      <c r="H32">
        <v>12</v>
      </c>
      <c r="I32">
        <v>14.9</v>
      </c>
      <c r="J32">
        <f>F32-H32</f>
        <v>0</v>
      </c>
      <c r="K32">
        <v>0</v>
      </c>
      <c r="L32">
        <v>0</v>
      </c>
      <c r="M32" t="s">
        <v>67</v>
      </c>
    </row>
    <row r="33" spans="1:14" x14ac:dyDescent="0.35">
      <c r="A33" s="1">
        <v>44511</v>
      </c>
      <c r="B33" s="1" t="s">
        <v>61</v>
      </c>
      <c r="C33" s="1" t="s">
        <v>69</v>
      </c>
      <c r="D33">
        <v>4</v>
      </c>
      <c r="E33" t="s">
        <v>63</v>
      </c>
      <c r="F33">
        <v>12</v>
      </c>
      <c r="G33">
        <v>8.9</v>
      </c>
      <c r="H33">
        <v>12</v>
      </c>
      <c r="I33">
        <v>8.9</v>
      </c>
      <c r="J33">
        <f t="shared" ref="J33:J54" si="2">F33-H33</f>
        <v>0</v>
      </c>
      <c r="K33">
        <v>0</v>
      </c>
      <c r="L33">
        <v>0</v>
      </c>
      <c r="M33" t="s">
        <v>67</v>
      </c>
    </row>
    <row r="34" spans="1:14" x14ac:dyDescent="0.35">
      <c r="A34" s="1">
        <v>44511</v>
      </c>
      <c r="B34" s="1" t="s">
        <v>61</v>
      </c>
      <c r="C34" s="1" t="s">
        <v>69</v>
      </c>
      <c r="D34">
        <v>6</v>
      </c>
      <c r="E34" t="s">
        <v>64</v>
      </c>
      <c r="F34">
        <v>12</v>
      </c>
      <c r="G34">
        <v>11.4</v>
      </c>
      <c r="H34">
        <v>10</v>
      </c>
      <c r="I34">
        <v>9.9</v>
      </c>
      <c r="J34">
        <f t="shared" si="2"/>
        <v>2</v>
      </c>
      <c r="K34">
        <v>0</v>
      </c>
      <c r="L34">
        <f t="shared" si="1"/>
        <v>0.75</v>
      </c>
      <c r="M34" t="s">
        <v>67</v>
      </c>
    </row>
    <row r="35" spans="1:14" x14ac:dyDescent="0.35">
      <c r="A35" s="1">
        <v>44511</v>
      </c>
      <c r="B35" s="1" t="s">
        <v>61</v>
      </c>
      <c r="C35" s="1" t="s">
        <v>69</v>
      </c>
      <c r="D35">
        <v>8</v>
      </c>
      <c r="E35" t="s">
        <v>65</v>
      </c>
      <c r="F35">
        <v>12</v>
      </c>
      <c r="G35">
        <v>10.6</v>
      </c>
      <c r="H35">
        <v>11</v>
      </c>
      <c r="I35">
        <v>9.6999999999999993</v>
      </c>
      <c r="J35">
        <f t="shared" si="2"/>
        <v>1</v>
      </c>
      <c r="K35">
        <v>0</v>
      </c>
      <c r="L35">
        <f t="shared" si="1"/>
        <v>0.90000000000000036</v>
      </c>
      <c r="M35" t="s">
        <v>67</v>
      </c>
    </row>
    <row r="36" spans="1:14" x14ac:dyDescent="0.35">
      <c r="A36" s="1">
        <v>44511</v>
      </c>
      <c r="B36" s="1" t="s">
        <v>61</v>
      </c>
      <c r="C36" s="1" t="s">
        <v>69</v>
      </c>
      <c r="D36">
        <v>10</v>
      </c>
      <c r="E36" t="s">
        <v>66</v>
      </c>
      <c r="F36">
        <v>12</v>
      </c>
      <c r="G36">
        <v>11.7</v>
      </c>
      <c r="H36">
        <v>10</v>
      </c>
      <c r="I36">
        <v>8.9</v>
      </c>
      <c r="J36">
        <f t="shared" si="2"/>
        <v>2</v>
      </c>
      <c r="K36">
        <v>0</v>
      </c>
      <c r="L36">
        <f t="shared" si="1"/>
        <v>1.3999999999999995</v>
      </c>
      <c r="M36" t="s">
        <v>67</v>
      </c>
    </row>
    <row r="37" spans="1:14" x14ac:dyDescent="0.35">
      <c r="A37" s="1">
        <v>44517</v>
      </c>
      <c r="B37" t="s">
        <v>70</v>
      </c>
      <c r="C37" s="1" t="s">
        <v>69</v>
      </c>
      <c r="D37">
        <v>2</v>
      </c>
      <c r="E37" t="s">
        <v>71</v>
      </c>
      <c r="F37">
        <v>7</v>
      </c>
      <c r="G37">
        <v>6</v>
      </c>
      <c r="H37">
        <v>7</v>
      </c>
      <c r="I37">
        <v>5.4</v>
      </c>
      <c r="J37">
        <f t="shared" si="2"/>
        <v>0</v>
      </c>
      <c r="K37">
        <v>0</v>
      </c>
      <c r="L37">
        <v>0</v>
      </c>
      <c r="M37" t="s">
        <v>76</v>
      </c>
      <c r="N37" t="s">
        <v>77</v>
      </c>
    </row>
    <row r="38" spans="1:14" x14ac:dyDescent="0.35">
      <c r="A38" s="1">
        <v>44517</v>
      </c>
      <c r="B38" t="s">
        <v>70</v>
      </c>
      <c r="C38" s="1" t="s">
        <v>69</v>
      </c>
      <c r="D38">
        <v>4</v>
      </c>
      <c r="E38" t="s">
        <v>72</v>
      </c>
      <c r="F38">
        <v>7</v>
      </c>
      <c r="G38">
        <v>7.5</v>
      </c>
      <c r="H38">
        <v>7</v>
      </c>
      <c r="I38">
        <v>7</v>
      </c>
      <c r="J38">
        <f t="shared" si="2"/>
        <v>0</v>
      </c>
      <c r="K38">
        <v>0</v>
      </c>
      <c r="L38">
        <v>0</v>
      </c>
      <c r="M38" t="s">
        <v>76</v>
      </c>
      <c r="N38" t="s">
        <v>78</v>
      </c>
    </row>
    <row r="39" spans="1:14" x14ac:dyDescent="0.35">
      <c r="A39" s="1">
        <v>44517</v>
      </c>
      <c r="B39" t="s">
        <v>70</v>
      </c>
      <c r="C39" s="1" t="s">
        <v>69</v>
      </c>
      <c r="D39">
        <v>6</v>
      </c>
      <c r="E39" t="s">
        <v>73</v>
      </c>
      <c r="F39">
        <v>8</v>
      </c>
      <c r="G39">
        <v>6.1</v>
      </c>
      <c r="H39">
        <v>8</v>
      </c>
      <c r="I39">
        <v>5.8</v>
      </c>
      <c r="J39">
        <f t="shared" si="2"/>
        <v>0</v>
      </c>
      <c r="K39">
        <v>0</v>
      </c>
      <c r="L39">
        <v>0</v>
      </c>
      <c r="M39" t="s">
        <v>76</v>
      </c>
    </row>
    <row r="40" spans="1:14" x14ac:dyDescent="0.35">
      <c r="A40" s="1">
        <v>44517</v>
      </c>
      <c r="B40" t="s">
        <v>70</v>
      </c>
      <c r="C40" s="1" t="s">
        <v>69</v>
      </c>
      <c r="D40">
        <v>8</v>
      </c>
      <c r="E40" t="s">
        <v>74</v>
      </c>
      <c r="F40">
        <v>8</v>
      </c>
      <c r="G40">
        <v>6.7</v>
      </c>
      <c r="H40">
        <v>7</v>
      </c>
      <c r="I40">
        <v>5.6</v>
      </c>
      <c r="J40">
        <f t="shared" si="2"/>
        <v>1</v>
      </c>
      <c r="K40">
        <v>1</v>
      </c>
      <c r="L40">
        <f t="shared" si="1"/>
        <v>1.1000000000000005</v>
      </c>
      <c r="M40" t="s">
        <v>76</v>
      </c>
    </row>
    <row r="41" spans="1:14" x14ac:dyDescent="0.35">
      <c r="A41" s="1">
        <v>44517</v>
      </c>
      <c r="B41" t="s">
        <v>70</v>
      </c>
      <c r="C41" s="1" t="s">
        <v>69</v>
      </c>
      <c r="D41">
        <v>10</v>
      </c>
      <c r="E41" t="s">
        <v>75</v>
      </c>
      <c r="F41">
        <v>8</v>
      </c>
      <c r="G41">
        <v>9</v>
      </c>
      <c r="H41">
        <v>6</v>
      </c>
      <c r="I41">
        <v>3.6</v>
      </c>
      <c r="J41">
        <f t="shared" si="2"/>
        <v>2</v>
      </c>
      <c r="K41">
        <v>0</v>
      </c>
      <c r="L41">
        <f t="shared" si="1"/>
        <v>2.7</v>
      </c>
      <c r="M41" t="s">
        <v>76</v>
      </c>
      <c r="N41" t="s">
        <v>79</v>
      </c>
    </row>
    <row r="42" spans="1:14" x14ac:dyDescent="0.35">
      <c r="A42" s="1">
        <v>44512</v>
      </c>
      <c r="B42" t="s">
        <v>80</v>
      </c>
      <c r="C42" s="1" t="s">
        <v>69</v>
      </c>
      <c r="D42">
        <v>2</v>
      </c>
      <c r="E42" t="s">
        <v>81</v>
      </c>
      <c r="F42">
        <v>8</v>
      </c>
      <c r="G42">
        <v>9.3000000000000007</v>
      </c>
      <c r="H42">
        <v>6</v>
      </c>
      <c r="I42">
        <v>7.2</v>
      </c>
      <c r="J42">
        <f t="shared" si="2"/>
        <v>2</v>
      </c>
      <c r="K42">
        <v>0</v>
      </c>
      <c r="L42">
        <f t="shared" ref="L42:L48" si="3">(G42-I42)/J42</f>
        <v>1.0500000000000003</v>
      </c>
      <c r="M42" t="s">
        <v>85</v>
      </c>
    </row>
    <row r="43" spans="1:14" x14ac:dyDescent="0.35">
      <c r="A43" s="1">
        <v>44512</v>
      </c>
      <c r="B43" t="s">
        <v>80</v>
      </c>
      <c r="C43" s="1" t="s">
        <v>69</v>
      </c>
      <c r="D43">
        <v>4</v>
      </c>
      <c r="E43" t="s">
        <v>82</v>
      </c>
      <c r="F43">
        <v>8</v>
      </c>
      <c r="G43">
        <v>7.1</v>
      </c>
      <c r="H43">
        <v>7</v>
      </c>
      <c r="I43">
        <v>6.6</v>
      </c>
      <c r="J43">
        <f t="shared" si="2"/>
        <v>1</v>
      </c>
      <c r="K43">
        <v>0</v>
      </c>
      <c r="L43">
        <f t="shared" si="3"/>
        <v>0.5</v>
      </c>
      <c r="M43" t="s">
        <v>85</v>
      </c>
    </row>
    <row r="44" spans="1:14" x14ac:dyDescent="0.35">
      <c r="A44" s="1">
        <v>44512</v>
      </c>
      <c r="B44" t="s">
        <v>80</v>
      </c>
      <c r="C44" s="1" t="s">
        <v>69</v>
      </c>
      <c r="D44">
        <v>6</v>
      </c>
      <c r="E44" t="s">
        <v>83</v>
      </c>
      <c r="F44">
        <v>8</v>
      </c>
      <c r="G44">
        <v>11.4</v>
      </c>
      <c r="H44">
        <v>8</v>
      </c>
      <c r="I44">
        <v>11.4</v>
      </c>
      <c r="J44">
        <f t="shared" si="2"/>
        <v>0</v>
      </c>
      <c r="K44">
        <v>0</v>
      </c>
      <c r="L44">
        <v>0</v>
      </c>
      <c r="M44" t="s">
        <v>85</v>
      </c>
    </row>
    <row r="45" spans="1:14" x14ac:dyDescent="0.35">
      <c r="A45" s="1">
        <v>44512</v>
      </c>
      <c r="B45" t="s">
        <v>80</v>
      </c>
      <c r="C45" s="1" t="s">
        <v>69</v>
      </c>
      <c r="D45">
        <v>8</v>
      </c>
      <c r="E45" t="s">
        <v>84</v>
      </c>
      <c r="F45">
        <v>8</v>
      </c>
      <c r="G45">
        <v>8.4</v>
      </c>
      <c r="H45">
        <v>8</v>
      </c>
      <c r="I45">
        <v>8.4</v>
      </c>
      <c r="J45">
        <f t="shared" si="2"/>
        <v>0</v>
      </c>
      <c r="K45">
        <v>0</v>
      </c>
      <c r="L45">
        <v>0</v>
      </c>
      <c r="M45" t="s">
        <v>85</v>
      </c>
    </row>
    <row r="46" spans="1:14" x14ac:dyDescent="0.35">
      <c r="A46" s="1">
        <v>44512</v>
      </c>
      <c r="B46" t="s">
        <v>80</v>
      </c>
      <c r="C46" s="1" t="s">
        <v>69</v>
      </c>
      <c r="D46">
        <v>10</v>
      </c>
      <c r="E46" t="s">
        <v>105</v>
      </c>
      <c r="F46">
        <v>8</v>
      </c>
      <c r="G46">
        <v>6.8</v>
      </c>
      <c r="H46">
        <v>7</v>
      </c>
      <c r="I46">
        <v>6.3</v>
      </c>
      <c r="J46">
        <f t="shared" si="2"/>
        <v>1</v>
      </c>
      <c r="K46">
        <v>0</v>
      </c>
      <c r="L46">
        <f t="shared" si="3"/>
        <v>0.5</v>
      </c>
      <c r="M46" t="s">
        <v>85</v>
      </c>
    </row>
    <row r="47" spans="1:14" x14ac:dyDescent="0.35">
      <c r="A47" s="1">
        <v>44518</v>
      </c>
      <c r="B47" t="s">
        <v>86</v>
      </c>
      <c r="C47" s="1" t="s">
        <v>69</v>
      </c>
      <c r="D47">
        <v>2</v>
      </c>
      <c r="E47" t="s">
        <v>87</v>
      </c>
      <c r="F47">
        <v>8</v>
      </c>
      <c r="G47">
        <v>5.0999999999999996</v>
      </c>
      <c r="H47">
        <v>6</v>
      </c>
      <c r="I47">
        <v>3.4</v>
      </c>
      <c r="J47">
        <f t="shared" si="2"/>
        <v>2</v>
      </c>
      <c r="K47">
        <v>1</v>
      </c>
      <c r="L47">
        <f t="shared" si="3"/>
        <v>0.84999999999999987</v>
      </c>
      <c r="M47" t="s">
        <v>92</v>
      </c>
    </row>
    <row r="48" spans="1:14" x14ac:dyDescent="0.35">
      <c r="A48" s="1">
        <v>44518</v>
      </c>
      <c r="B48" t="s">
        <v>86</v>
      </c>
      <c r="C48" s="1" t="s">
        <v>69</v>
      </c>
      <c r="D48">
        <v>4</v>
      </c>
      <c r="E48" t="s">
        <v>88</v>
      </c>
      <c r="F48">
        <v>8</v>
      </c>
      <c r="G48">
        <v>6.9</v>
      </c>
      <c r="H48">
        <v>4</v>
      </c>
      <c r="I48">
        <v>2.8</v>
      </c>
      <c r="J48">
        <f t="shared" si="2"/>
        <v>4</v>
      </c>
      <c r="K48">
        <v>1</v>
      </c>
      <c r="L48">
        <f t="shared" si="3"/>
        <v>1.0250000000000001</v>
      </c>
      <c r="M48" t="s">
        <v>92</v>
      </c>
    </row>
    <row r="49" spans="1:13" x14ac:dyDescent="0.35">
      <c r="A49" s="1">
        <v>44518</v>
      </c>
      <c r="B49" t="s">
        <v>86</v>
      </c>
      <c r="C49" s="1" t="s">
        <v>69</v>
      </c>
      <c r="D49">
        <v>6</v>
      </c>
      <c r="E49" t="s">
        <v>89</v>
      </c>
      <c r="F49">
        <v>8</v>
      </c>
      <c r="G49">
        <v>5.6</v>
      </c>
      <c r="H49">
        <v>8</v>
      </c>
      <c r="I49">
        <v>6.1</v>
      </c>
      <c r="J49">
        <f t="shared" si="2"/>
        <v>0</v>
      </c>
      <c r="K49">
        <v>2</v>
      </c>
      <c r="L49">
        <v>0</v>
      </c>
      <c r="M49" t="s">
        <v>92</v>
      </c>
    </row>
    <row r="50" spans="1:13" x14ac:dyDescent="0.35">
      <c r="A50" s="1">
        <v>44518</v>
      </c>
      <c r="B50" t="s">
        <v>86</v>
      </c>
      <c r="C50" s="1" t="s">
        <v>69</v>
      </c>
      <c r="D50">
        <v>8</v>
      </c>
      <c r="E50" t="s">
        <v>90</v>
      </c>
      <c r="F50">
        <v>8</v>
      </c>
      <c r="G50">
        <v>6.9</v>
      </c>
      <c r="H50">
        <v>8</v>
      </c>
      <c r="I50">
        <v>7.3</v>
      </c>
      <c r="J50">
        <f t="shared" si="2"/>
        <v>0</v>
      </c>
      <c r="K50">
        <v>0</v>
      </c>
      <c r="L50">
        <v>0</v>
      </c>
      <c r="M50" t="s">
        <v>92</v>
      </c>
    </row>
    <row r="51" spans="1:13" x14ac:dyDescent="0.35">
      <c r="A51" s="1">
        <v>44518</v>
      </c>
      <c r="B51" t="s">
        <v>86</v>
      </c>
      <c r="C51" s="1" t="s">
        <v>69</v>
      </c>
      <c r="D51">
        <v>10</v>
      </c>
      <c r="E51" t="s">
        <v>91</v>
      </c>
      <c r="F51">
        <v>8</v>
      </c>
      <c r="G51">
        <v>9.6999999999999993</v>
      </c>
      <c r="H51">
        <v>8</v>
      </c>
      <c r="I51">
        <v>6.9</v>
      </c>
      <c r="J51">
        <f t="shared" si="2"/>
        <v>0</v>
      </c>
      <c r="K51">
        <v>0</v>
      </c>
      <c r="L51">
        <v>0</v>
      </c>
      <c r="M51" t="s">
        <v>92</v>
      </c>
    </row>
    <row r="52" spans="1:13" x14ac:dyDescent="0.35">
      <c r="A52" s="1">
        <v>44513</v>
      </c>
      <c r="B52" t="s">
        <v>93</v>
      </c>
      <c r="C52" s="1" t="s">
        <v>69</v>
      </c>
      <c r="D52">
        <v>2</v>
      </c>
      <c r="E52" t="s">
        <v>94</v>
      </c>
      <c r="F52">
        <v>8</v>
      </c>
      <c r="G52">
        <v>4.5</v>
      </c>
      <c r="H52">
        <v>8</v>
      </c>
      <c r="I52">
        <v>4.5</v>
      </c>
      <c r="J52">
        <f t="shared" si="2"/>
        <v>0</v>
      </c>
      <c r="K52">
        <v>0</v>
      </c>
      <c r="L52">
        <v>0</v>
      </c>
      <c r="M52" t="s">
        <v>98</v>
      </c>
    </row>
    <row r="53" spans="1:13" x14ac:dyDescent="0.35">
      <c r="A53" s="1">
        <v>44513</v>
      </c>
      <c r="B53" t="s">
        <v>93</v>
      </c>
      <c r="C53" s="1" t="s">
        <v>69</v>
      </c>
      <c r="D53">
        <v>4</v>
      </c>
      <c r="E53" t="s">
        <v>95</v>
      </c>
      <c r="F53">
        <v>8</v>
      </c>
      <c r="G53">
        <v>5.8</v>
      </c>
      <c r="H53">
        <v>8</v>
      </c>
      <c r="I53">
        <v>5.8</v>
      </c>
      <c r="J53">
        <f t="shared" si="2"/>
        <v>0</v>
      </c>
      <c r="K53">
        <v>0</v>
      </c>
      <c r="L53">
        <v>0</v>
      </c>
      <c r="M53" t="s">
        <v>98</v>
      </c>
    </row>
    <row r="54" spans="1:13" x14ac:dyDescent="0.35">
      <c r="A54" s="1">
        <v>44513</v>
      </c>
      <c r="B54" t="s">
        <v>93</v>
      </c>
      <c r="C54" s="1" t="s">
        <v>69</v>
      </c>
      <c r="D54">
        <v>6</v>
      </c>
      <c r="E54" t="s">
        <v>96</v>
      </c>
      <c r="F54">
        <v>8</v>
      </c>
      <c r="G54">
        <v>5.0999999999999996</v>
      </c>
      <c r="H54">
        <v>8</v>
      </c>
      <c r="I54">
        <v>5.0999999999999996</v>
      </c>
      <c r="J54">
        <f t="shared" si="2"/>
        <v>0</v>
      </c>
      <c r="K54">
        <v>0</v>
      </c>
      <c r="L54">
        <v>0</v>
      </c>
      <c r="M54" t="s">
        <v>98</v>
      </c>
    </row>
    <row r="55" spans="1:13" x14ac:dyDescent="0.35">
      <c r="A55" s="1">
        <v>44513</v>
      </c>
      <c r="B55" t="s">
        <v>93</v>
      </c>
      <c r="C55" s="1" t="s">
        <v>69</v>
      </c>
      <c r="D55">
        <v>8</v>
      </c>
      <c r="E55" t="s">
        <v>54</v>
      </c>
      <c r="F55" t="s">
        <v>54</v>
      </c>
      <c r="G55" t="s">
        <v>54</v>
      </c>
      <c r="H55" t="s">
        <v>54</v>
      </c>
      <c r="I55" t="s">
        <v>54</v>
      </c>
      <c r="J55" t="s">
        <v>54</v>
      </c>
      <c r="K55" t="s">
        <v>54</v>
      </c>
      <c r="L55" t="s">
        <v>54</v>
      </c>
      <c r="M55" t="s">
        <v>98</v>
      </c>
    </row>
    <row r="56" spans="1:13" x14ac:dyDescent="0.35">
      <c r="A56" s="1">
        <v>44513</v>
      </c>
      <c r="B56" t="s">
        <v>93</v>
      </c>
      <c r="C56" s="1" t="s">
        <v>69</v>
      </c>
      <c r="D56">
        <v>10</v>
      </c>
      <c r="E56" t="s">
        <v>97</v>
      </c>
      <c r="F56">
        <v>8</v>
      </c>
      <c r="G56">
        <v>16.2</v>
      </c>
      <c r="H56">
        <v>8</v>
      </c>
      <c r="I56">
        <v>16.2</v>
      </c>
      <c r="J56">
        <f t="shared" ref="J56:J61" si="4">F56-H56</f>
        <v>0</v>
      </c>
      <c r="K56">
        <v>0</v>
      </c>
      <c r="L56">
        <v>0</v>
      </c>
      <c r="M56" t="s">
        <v>98</v>
      </c>
    </row>
    <row r="57" spans="1:13" x14ac:dyDescent="0.35">
      <c r="A57" s="1">
        <v>44519</v>
      </c>
      <c r="B57" t="s">
        <v>99</v>
      </c>
      <c r="C57" s="1" t="s">
        <v>69</v>
      </c>
      <c r="D57">
        <v>2</v>
      </c>
      <c r="E57" t="s">
        <v>54</v>
      </c>
      <c r="F57" t="s">
        <v>54</v>
      </c>
      <c r="G57" t="s">
        <v>54</v>
      </c>
      <c r="H57" t="s">
        <v>54</v>
      </c>
      <c r="I57" t="s">
        <v>54</v>
      </c>
      <c r="J57" t="s">
        <v>54</v>
      </c>
      <c r="K57" t="s">
        <v>54</v>
      </c>
      <c r="L57" t="s">
        <v>54</v>
      </c>
      <c r="M57" t="s">
        <v>100</v>
      </c>
    </row>
    <row r="58" spans="1:13" x14ac:dyDescent="0.35">
      <c r="A58" s="1">
        <v>44519</v>
      </c>
      <c r="B58" t="s">
        <v>99</v>
      </c>
      <c r="C58" s="1" t="s">
        <v>69</v>
      </c>
      <c r="D58">
        <v>4</v>
      </c>
      <c r="E58" t="s">
        <v>101</v>
      </c>
      <c r="F58">
        <v>8</v>
      </c>
      <c r="G58">
        <v>5.4</v>
      </c>
      <c r="H58">
        <v>8</v>
      </c>
      <c r="I58">
        <v>5.4</v>
      </c>
      <c r="J58">
        <f t="shared" si="4"/>
        <v>0</v>
      </c>
      <c r="K58">
        <v>0</v>
      </c>
      <c r="L58">
        <v>0</v>
      </c>
      <c r="M58" t="s">
        <v>100</v>
      </c>
    </row>
    <row r="59" spans="1:13" x14ac:dyDescent="0.35">
      <c r="A59" s="1">
        <v>44519</v>
      </c>
      <c r="B59" t="s">
        <v>99</v>
      </c>
      <c r="C59" s="1" t="s">
        <v>69</v>
      </c>
      <c r="D59">
        <v>6</v>
      </c>
      <c r="E59" t="s">
        <v>102</v>
      </c>
      <c r="F59">
        <v>8</v>
      </c>
      <c r="G59">
        <v>6.3</v>
      </c>
      <c r="H59">
        <v>4</v>
      </c>
      <c r="I59">
        <v>2.9</v>
      </c>
      <c r="J59">
        <f t="shared" si="4"/>
        <v>4</v>
      </c>
      <c r="K59">
        <v>1</v>
      </c>
      <c r="L59">
        <v>0</v>
      </c>
      <c r="M59" t="s">
        <v>100</v>
      </c>
    </row>
    <row r="60" spans="1:13" x14ac:dyDescent="0.35">
      <c r="A60" s="1">
        <v>44519</v>
      </c>
      <c r="B60" t="s">
        <v>99</v>
      </c>
      <c r="C60" s="1" t="s">
        <v>69</v>
      </c>
      <c r="D60">
        <v>8</v>
      </c>
      <c r="E60" t="s">
        <v>103</v>
      </c>
      <c r="F60">
        <v>8</v>
      </c>
      <c r="G60">
        <v>5.9</v>
      </c>
      <c r="H60">
        <v>5</v>
      </c>
      <c r="I60">
        <v>1.2</v>
      </c>
      <c r="J60">
        <f t="shared" si="4"/>
        <v>3</v>
      </c>
      <c r="K60">
        <v>3</v>
      </c>
      <c r="L60">
        <v>0</v>
      </c>
      <c r="M60" t="s">
        <v>100</v>
      </c>
    </row>
    <row r="61" spans="1:13" x14ac:dyDescent="0.35">
      <c r="A61" s="1">
        <v>44519</v>
      </c>
      <c r="B61" t="s">
        <v>99</v>
      </c>
      <c r="C61" s="1" t="s">
        <v>69</v>
      </c>
      <c r="D61">
        <v>10</v>
      </c>
      <c r="E61" t="s">
        <v>104</v>
      </c>
      <c r="F61">
        <v>8</v>
      </c>
      <c r="G61">
        <v>5</v>
      </c>
      <c r="H61">
        <v>8</v>
      </c>
      <c r="I61">
        <v>5</v>
      </c>
      <c r="J61">
        <f t="shared" si="4"/>
        <v>0</v>
      </c>
      <c r="K61">
        <v>0</v>
      </c>
      <c r="L61">
        <v>0</v>
      </c>
      <c r="M61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Hermit crabs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2021-10-23T16:59:03Z</dcterms:created>
  <dcterms:modified xsi:type="dcterms:W3CDTF">2022-01-24T23:03:21Z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2021-10-23T17:09:08Z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d7975b42-d072-490c-98fc-0000a6f19342</vt:lpwstr>
  </property>
</Properties>
</file>