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C 2016\DRA sh\"/>
    </mc:Choice>
  </mc:AlternateContent>
  <bookViews>
    <workbookView xWindow="0" yWindow="0" windowWidth="20490" windowHeight="7755" activeTab="1"/>
  </bookViews>
  <sheets>
    <sheet name="Hoja2" sheetId="2" r:id="rId1"/>
    <sheet name="Hoja1" sheetId="1" r:id="rId2"/>
    <sheet name="Hoja3" sheetId="3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C5" i="3"/>
  <c r="C6" i="3"/>
  <c r="C7" i="3"/>
  <c r="C8" i="3"/>
  <c r="C4" i="3"/>
</calcChain>
</file>

<file path=xl/sharedStrings.xml><?xml version="1.0" encoding="utf-8"?>
<sst xmlns="http://schemas.openxmlformats.org/spreadsheetml/2006/main" count="204" uniqueCount="21">
  <si>
    <t>N°</t>
  </si>
  <si>
    <t>N° HC</t>
  </si>
  <si>
    <t>Edad</t>
  </si>
  <si>
    <t>Lugar procedencia</t>
  </si>
  <si>
    <t>Ingesta adecuada carne</t>
  </si>
  <si>
    <t>Comas</t>
  </si>
  <si>
    <t>Lima</t>
  </si>
  <si>
    <t>Carabayllo</t>
  </si>
  <si>
    <t>no</t>
  </si>
  <si>
    <t>si</t>
  </si>
  <si>
    <t xml:space="preserve">Nota ingreso primer CPN </t>
  </si>
  <si>
    <t>Nota salida ultimo CPN</t>
  </si>
  <si>
    <t>Hb al inicio</t>
  </si>
  <si>
    <t>Hb al final</t>
  </si>
  <si>
    <t>Casificacion Anemia Final</t>
  </si>
  <si>
    <t>Breña</t>
  </si>
  <si>
    <t>Etiquetas de fila</t>
  </si>
  <si>
    <t>Total general</t>
  </si>
  <si>
    <t>inicio</t>
  </si>
  <si>
    <t>flnak</t>
  </si>
  <si>
    <t>Promedio de Hb 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</si>
</sst>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0" xfId="0" applyNumberFormat="1"/>
    <xf numFmtId="0" fontId="1" fillId="3" borderId="2" xfId="0" applyNumberFormat="1" applyFont="1" applyFill="1" applyBorder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llin Cruz Malpartida" refreshedDate="42662.12397685185" createdVersion="5" refreshedVersion="5" minRefreshableVersion="3" recordCount="60">
  <cacheSource type="worksheet">
    <worksheetSource ref="A1:L61" sheet="Hoja1"/>
  </cacheSource>
  <cacheFields count="10">
    <cacheField name="N°" numFmtId="0">
      <sharedItems containsSemiMixedTypes="0" containsString="0" containsNumber="1" containsInteger="1" minValue="1" maxValue="60"/>
    </cacheField>
    <cacheField name="N° HC" numFmtId="0">
      <sharedItems containsSemiMixedTypes="0" containsString="0" containsNumber="1" containsInteger="1" minValue="1031" maxValue="32190"/>
    </cacheField>
    <cacheField name="Edad" numFmtId="0">
      <sharedItems containsSemiMixedTypes="0" containsString="0" containsNumber="1" containsInteger="1" minValue="14" maxValue="41"/>
    </cacheField>
    <cacheField name="Lugar procedencia" numFmtId="0">
      <sharedItems count="4">
        <s v="Comas"/>
        <s v="Lima"/>
        <s v="Carabayllo"/>
        <s v="Breña"/>
      </sharedItems>
    </cacheField>
    <cacheField name="Nota ingreso primer CPN " numFmtId="0">
      <sharedItems containsSemiMixedTypes="0" containsString="0" containsNumber="1" containsInteger="1" minValue="10" maxValue="14"/>
    </cacheField>
    <cacheField name="Nota salida ultimo CPN" numFmtId="0">
      <sharedItems containsSemiMixedTypes="0" containsString="0" containsNumber="1" containsInteger="1" minValue="11" maxValue="17"/>
    </cacheField>
    <cacheField name="Ingesta adecuada carne" numFmtId="0">
      <sharedItems count="2">
        <s v="no"/>
        <s v="si"/>
      </sharedItems>
    </cacheField>
    <cacheField name="Hb al inicio" numFmtId="164">
      <sharedItems containsSemiMixedTypes="0" containsString="0" containsNumber="1" minValue="9.5" maxValue="14.3" count="17">
        <n v="11"/>
        <n v="9.5"/>
        <n v="10.199999999999999"/>
        <n v="12"/>
        <n v="13"/>
        <n v="12.2"/>
        <n v="13.5"/>
        <n v="11.4"/>
        <n v="12.5"/>
        <n v="13.2"/>
        <n v="14"/>
        <n v="11.1"/>
        <n v="12.4"/>
        <n v="11.2"/>
        <n v="14.3"/>
        <n v="10.5"/>
        <n v="11.3"/>
      </sharedItems>
    </cacheField>
    <cacheField name="Hb al final" numFmtId="0">
      <sharedItems containsSemiMixedTypes="0" containsString="0" containsNumber="1" minValue="9.6" maxValue="15"/>
    </cacheField>
    <cacheField name="Casificacion Anemia Fi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"/>
    <n v="1235"/>
    <n v="18"/>
    <x v="0"/>
    <n v="11"/>
    <n v="13"/>
    <x v="0"/>
    <x v="0"/>
    <n v="11.2"/>
    <s v="si"/>
  </r>
  <r>
    <n v="2"/>
    <n v="3457"/>
    <n v="24"/>
    <x v="1"/>
    <n v="12"/>
    <n v="16"/>
    <x v="1"/>
    <x v="1"/>
    <n v="13.5"/>
    <s v="no"/>
  </r>
  <r>
    <n v="3"/>
    <n v="3678"/>
    <n v="25"/>
    <x v="2"/>
    <n v="10"/>
    <n v="12"/>
    <x v="0"/>
    <x v="2"/>
    <n v="12.6"/>
    <s v="si"/>
  </r>
  <r>
    <n v="4"/>
    <n v="3268"/>
    <n v="20"/>
    <x v="2"/>
    <n v="12"/>
    <n v="15"/>
    <x v="1"/>
    <x v="3"/>
    <n v="14.3"/>
    <s v="no"/>
  </r>
  <r>
    <n v="5"/>
    <n v="1356"/>
    <n v="18"/>
    <x v="0"/>
    <n v="12"/>
    <n v="11"/>
    <x v="0"/>
    <x v="3"/>
    <n v="12.2"/>
    <s v="si"/>
  </r>
  <r>
    <n v="6"/>
    <n v="2456"/>
    <n v="35"/>
    <x v="0"/>
    <n v="14"/>
    <n v="14"/>
    <x v="1"/>
    <x v="4"/>
    <n v="13.6"/>
    <s v="no"/>
  </r>
  <r>
    <n v="7"/>
    <n v="2764"/>
    <n v="38"/>
    <x v="2"/>
    <n v="11"/>
    <n v="15"/>
    <x v="1"/>
    <x v="5"/>
    <n v="13.8"/>
    <s v="no"/>
  </r>
  <r>
    <n v="8"/>
    <n v="1456"/>
    <n v="41"/>
    <x v="0"/>
    <n v="10"/>
    <n v="14"/>
    <x v="1"/>
    <x v="6"/>
    <n v="14.2"/>
    <s v="no"/>
  </r>
  <r>
    <n v="9"/>
    <n v="1031"/>
    <n v="24"/>
    <x v="3"/>
    <n v="11"/>
    <n v="13"/>
    <x v="0"/>
    <x v="7"/>
    <n v="11.4"/>
    <s v="si"/>
  </r>
  <r>
    <n v="10"/>
    <n v="1045"/>
    <n v="34"/>
    <x v="2"/>
    <n v="13"/>
    <n v="15"/>
    <x v="1"/>
    <x v="8"/>
    <n v="13.9"/>
    <s v="no"/>
  </r>
  <r>
    <n v="11"/>
    <n v="2178"/>
    <n v="37"/>
    <x v="0"/>
    <n v="10"/>
    <n v="17"/>
    <x v="1"/>
    <x v="9"/>
    <n v="14.2"/>
    <s v="no"/>
  </r>
  <r>
    <n v="12"/>
    <n v="2669"/>
    <n v="25"/>
    <x v="0"/>
    <n v="11"/>
    <n v="16"/>
    <x v="1"/>
    <x v="10"/>
    <n v="14.3"/>
    <s v="no"/>
  </r>
  <r>
    <n v="13"/>
    <n v="3167"/>
    <n v="28"/>
    <x v="0"/>
    <n v="10"/>
    <n v="13"/>
    <x v="1"/>
    <x v="8"/>
    <n v="13.9"/>
    <s v="no"/>
  </r>
  <r>
    <n v="14"/>
    <n v="2943"/>
    <n v="30"/>
    <x v="2"/>
    <n v="12"/>
    <n v="15"/>
    <x v="1"/>
    <x v="11"/>
    <n v="13.8"/>
    <s v="no"/>
  </r>
  <r>
    <n v="15"/>
    <n v="2731"/>
    <n v="21"/>
    <x v="1"/>
    <n v="10"/>
    <n v="14"/>
    <x v="0"/>
    <x v="12"/>
    <n v="12.5"/>
    <s v="si"/>
  </r>
  <r>
    <n v="16"/>
    <n v="2002"/>
    <n v="22"/>
    <x v="0"/>
    <n v="11"/>
    <n v="11"/>
    <x v="0"/>
    <x v="13"/>
    <n v="9.6"/>
    <s v="si"/>
  </r>
  <r>
    <n v="17"/>
    <n v="3215"/>
    <n v="36"/>
    <x v="1"/>
    <n v="10"/>
    <n v="17"/>
    <x v="1"/>
    <x v="9"/>
    <n v="14.2"/>
    <s v="no"/>
  </r>
  <r>
    <n v="18"/>
    <n v="1278"/>
    <n v="19"/>
    <x v="2"/>
    <n v="11"/>
    <n v="16"/>
    <x v="1"/>
    <x v="14"/>
    <n v="15"/>
    <s v="no"/>
  </r>
  <r>
    <n v="19"/>
    <n v="1056"/>
    <n v="34"/>
    <x v="0"/>
    <n v="10"/>
    <n v="17"/>
    <x v="0"/>
    <x v="15"/>
    <n v="9.9"/>
    <s v="si"/>
  </r>
  <r>
    <n v="20"/>
    <n v="1233"/>
    <n v="18"/>
    <x v="0"/>
    <n v="12"/>
    <n v="16"/>
    <x v="1"/>
    <x v="3"/>
    <n v="14.2"/>
    <s v="no"/>
  </r>
  <r>
    <n v="21"/>
    <n v="1834"/>
    <n v="18"/>
    <x v="0"/>
    <n v="11"/>
    <n v="13"/>
    <x v="0"/>
    <x v="0"/>
    <n v="11.2"/>
    <s v="si"/>
  </r>
  <r>
    <n v="22"/>
    <n v="1631"/>
    <n v="24"/>
    <x v="1"/>
    <n v="12"/>
    <n v="16"/>
    <x v="1"/>
    <x v="1"/>
    <n v="13.5"/>
    <s v="no"/>
  </r>
  <r>
    <n v="23"/>
    <n v="2345"/>
    <n v="25"/>
    <x v="2"/>
    <n v="10"/>
    <n v="12"/>
    <x v="0"/>
    <x v="2"/>
    <n v="12.6"/>
    <s v="si"/>
  </r>
  <r>
    <n v="24"/>
    <n v="3456"/>
    <n v="20"/>
    <x v="2"/>
    <n v="12"/>
    <n v="15"/>
    <x v="1"/>
    <x v="3"/>
    <n v="14.3"/>
    <s v="no"/>
  </r>
  <r>
    <n v="25"/>
    <n v="8765"/>
    <n v="18"/>
    <x v="0"/>
    <n v="12"/>
    <n v="11"/>
    <x v="0"/>
    <x v="3"/>
    <n v="12.2"/>
    <s v="si"/>
  </r>
  <r>
    <n v="26"/>
    <n v="2567"/>
    <n v="35"/>
    <x v="0"/>
    <n v="14"/>
    <n v="14"/>
    <x v="1"/>
    <x v="4"/>
    <n v="13.6"/>
    <s v="no"/>
  </r>
  <r>
    <n v="27"/>
    <n v="1123"/>
    <n v="36"/>
    <x v="2"/>
    <n v="11"/>
    <n v="15"/>
    <x v="1"/>
    <x v="5"/>
    <n v="13.8"/>
    <s v="no"/>
  </r>
  <r>
    <n v="28"/>
    <n v="1456"/>
    <n v="41"/>
    <x v="0"/>
    <n v="10"/>
    <n v="14"/>
    <x v="1"/>
    <x v="6"/>
    <n v="14.2"/>
    <s v="no"/>
  </r>
  <r>
    <n v="29"/>
    <n v="1234"/>
    <n v="24"/>
    <x v="1"/>
    <n v="11"/>
    <n v="13"/>
    <x v="0"/>
    <x v="7"/>
    <n v="11.4"/>
    <s v="si"/>
  </r>
  <r>
    <n v="30"/>
    <n v="1678"/>
    <n v="34"/>
    <x v="2"/>
    <n v="13"/>
    <n v="15"/>
    <x v="1"/>
    <x v="8"/>
    <n v="13.9"/>
    <s v="no"/>
  </r>
  <r>
    <n v="31"/>
    <n v="1067"/>
    <n v="36"/>
    <x v="0"/>
    <n v="10"/>
    <n v="17"/>
    <x v="1"/>
    <x v="9"/>
    <n v="14.2"/>
    <s v="no"/>
  </r>
  <r>
    <n v="32"/>
    <n v="1990"/>
    <n v="25"/>
    <x v="3"/>
    <n v="11"/>
    <n v="16"/>
    <x v="1"/>
    <x v="10"/>
    <n v="14.3"/>
    <s v="no"/>
  </r>
  <r>
    <n v="33"/>
    <n v="2345"/>
    <n v="28"/>
    <x v="0"/>
    <n v="10"/>
    <n v="13"/>
    <x v="1"/>
    <x v="8"/>
    <n v="13.9"/>
    <s v="no"/>
  </r>
  <r>
    <n v="34"/>
    <n v="5678"/>
    <n v="30"/>
    <x v="2"/>
    <n v="12"/>
    <n v="15"/>
    <x v="1"/>
    <x v="11"/>
    <n v="13.8"/>
    <s v="no"/>
  </r>
  <r>
    <n v="35"/>
    <n v="3456"/>
    <n v="21"/>
    <x v="1"/>
    <n v="10"/>
    <n v="14"/>
    <x v="0"/>
    <x v="12"/>
    <n v="12.5"/>
    <s v="si"/>
  </r>
  <r>
    <n v="36"/>
    <n v="3333"/>
    <n v="22"/>
    <x v="0"/>
    <n v="11"/>
    <n v="11"/>
    <x v="0"/>
    <x v="13"/>
    <n v="9.6"/>
    <s v="si"/>
  </r>
  <r>
    <n v="37"/>
    <n v="6732"/>
    <n v="36"/>
    <x v="1"/>
    <n v="10"/>
    <n v="17"/>
    <x v="1"/>
    <x v="9"/>
    <n v="14.2"/>
    <s v="no"/>
  </r>
  <r>
    <n v="38"/>
    <n v="9543"/>
    <n v="19"/>
    <x v="2"/>
    <n v="11"/>
    <n v="16"/>
    <x v="1"/>
    <x v="14"/>
    <n v="15"/>
    <s v="no"/>
  </r>
  <r>
    <n v="39"/>
    <n v="6432"/>
    <n v="34"/>
    <x v="0"/>
    <n v="10"/>
    <n v="17"/>
    <x v="0"/>
    <x v="15"/>
    <n v="9.9"/>
    <s v="si"/>
  </r>
  <r>
    <n v="40"/>
    <n v="2890"/>
    <n v="18"/>
    <x v="0"/>
    <n v="12"/>
    <n v="16"/>
    <x v="1"/>
    <x v="3"/>
    <n v="14.2"/>
    <s v="no"/>
  </r>
  <r>
    <n v="41"/>
    <n v="2432"/>
    <n v="24"/>
    <x v="0"/>
    <n v="11"/>
    <n v="13"/>
    <x v="0"/>
    <x v="16"/>
    <n v="11.2"/>
    <s v="si"/>
  </r>
  <r>
    <n v="42"/>
    <n v="2455"/>
    <n v="24"/>
    <x v="1"/>
    <n v="12"/>
    <n v="16"/>
    <x v="1"/>
    <x v="1"/>
    <n v="13.5"/>
    <s v="no"/>
  </r>
  <r>
    <n v="43"/>
    <n v="3445"/>
    <n v="32"/>
    <x v="2"/>
    <n v="10"/>
    <n v="12"/>
    <x v="0"/>
    <x v="2"/>
    <n v="12.6"/>
    <s v="si"/>
  </r>
  <r>
    <n v="44"/>
    <n v="3675"/>
    <n v="20"/>
    <x v="2"/>
    <n v="12"/>
    <n v="15"/>
    <x v="1"/>
    <x v="3"/>
    <n v="14.3"/>
    <s v="no"/>
  </r>
  <r>
    <n v="45"/>
    <n v="2348"/>
    <n v="18"/>
    <x v="0"/>
    <n v="12"/>
    <n v="11"/>
    <x v="0"/>
    <x v="3"/>
    <n v="12.2"/>
    <s v="si"/>
  </r>
  <r>
    <n v="46"/>
    <n v="4567"/>
    <n v="35"/>
    <x v="3"/>
    <n v="14"/>
    <n v="14"/>
    <x v="1"/>
    <x v="4"/>
    <n v="13.6"/>
    <s v="no"/>
  </r>
  <r>
    <n v="47"/>
    <n v="6666"/>
    <n v="14"/>
    <x v="2"/>
    <n v="11"/>
    <n v="15"/>
    <x v="1"/>
    <x v="5"/>
    <n v="13.8"/>
    <s v="no"/>
  </r>
  <r>
    <n v="48"/>
    <n v="8753"/>
    <n v="40"/>
    <x v="0"/>
    <n v="10"/>
    <n v="14"/>
    <x v="1"/>
    <x v="6"/>
    <n v="14.2"/>
    <s v="no"/>
  </r>
  <r>
    <n v="49"/>
    <n v="2345"/>
    <n v="24"/>
    <x v="1"/>
    <n v="11"/>
    <n v="13"/>
    <x v="0"/>
    <x v="7"/>
    <n v="11.4"/>
    <s v="si"/>
  </r>
  <r>
    <n v="50"/>
    <n v="8765"/>
    <n v="34"/>
    <x v="2"/>
    <n v="13"/>
    <n v="15"/>
    <x v="1"/>
    <x v="8"/>
    <n v="13.9"/>
    <s v="no"/>
  </r>
  <r>
    <n v="51"/>
    <n v="2233"/>
    <n v="16"/>
    <x v="0"/>
    <n v="10"/>
    <n v="17"/>
    <x v="1"/>
    <x v="9"/>
    <n v="14.2"/>
    <s v="no"/>
  </r>
  <r>
    <n v="52"/>
    <n v="4671"/>
    <n v="25"/>
    <x v="0"/>
    <n v="11"/>
    <n v="16"/>
    <x v="1"/>
    <x v="10"/>
    <n v="14.3"/>
    <s v="no"/>
  </r>
  <r>
    <n v="53"/>
    <n v="1100"/>
    <n v="18"/>
    <x v="0"/>
    <n v="10"/>
    <n v="13"/>
    <x v="1"/>
    <x v="8"/>
    <n v="13.9"/>
    <s v="no"/>
  </r>
  <r>
    <n v="54"/>
    <n v="2278"/>
    <n v="30"/>
    <x v="2"/>
    <n v="12"/>
    <n v="15"/>
    <x v="1"/>
    <x v="11"/>
    <n v="13.8"/>
    <s v="no"/>
  </r>
  <r>
    <n v="55"/>
    <n v="4459"/>
    <n v="21"/>
    <x v="1"/>
    <n v="10"/>
    <n v="14"/>
    <x v="0"/>
    <x v="12"/>
    <n v="12.5"/>
    <s v="si"/>
  </r>
  <r>
    <n v="56"/>
    <n v="2145"/>
    <n v="22"/>
    <x v="0"/>
    <n v="11"/>
    <n v="11"/>
    <x v="0"/>
    <x v="13"/>
    <n v="9.6"/>
    <s v="si"/>
  </r>
  <r>
    <n v="57"/>
    <n v="2345"/>
    <n v="34"/>
    <x v="1"/>
    <n v="10"/>
    <n v="17"/>
    <x v="1"/>
    <x v="9"/>
    <n v="14.2"/>
    <s v="no"/>
  </r>
  <r>
    <n v="58"/>
    <n v="6543"/>
    <n v="19"/>
    <x v="2"/>
    <n v="11"/>
    <n v="16"/>
    <x v="1"/>
    <x v="14"/>
    <n v="15"/>
    <s v="no"/>
  </r>
  <r>
    <n v="59"/>
    <n v="4321"/>
    <n v="33"/>
    <x v="0"/>
    <n v="10"/>
    <n v="17"/>
    <x v="0"/>
    <x v="15"/>
    <n v="9.9"/>
    <s v="si"/>
  </r>
  <r>
    <n v="60"/>
    <n v="32190"/>
    <n v="18"/>
    <x v="0"/>
    <n v="12"/>
    <n v="16"/>
    <x v="1"/>
    <x v="3"/>
    <n v="14.2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6" firstHeaderRow="1" firstDataRow="1" firstDataCol="1"/>
  <pivotFields count="10"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numFmtId="164" showAll="0">
      <items count="18">
        <item x="1"/>
        <item x="2"/>
        <item x="15"/>
        <item x="0"/>
        <item x="11"/>
        <item x="13"/>
        <item x="16"/>
        <item x="7"/>
        <item x="3"/>
        <item x="5"/>
        <item x="12"/>
        <item x="8"/>
        <item x="4"/>
        <item x="9"/>
        <item x="6"/>
        <item x="10"/>
        <item x="14"/>
        <item t="default"/>
      </items>
    </pivotField>
    <pivotField dataField="1"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Promedio de Hb al final" fld="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zoomScale="115" zoomScaleNormal="115" workbookViewId="0">
      <selection activeCell="B5" sqref="B4:B5"/>
    </sheetView>
  </sheetViews>
  <sheetFormatPr baseColWidth="10" defaultRowHeight="15" x14ac:dyDescent="0.25"/>
  <cols>
    <col min="1" max="1" width="17.5703125" bestFit="1" customWidth="1"/>
    <col min="2" max="2" width="22" customWidth="1"/>
    <col min="3" max="18" width="4.5703125" customWidth="1"/>
    <col min="19" max="19" width="12.5703125" bestFit="1" customWidth="1"/>
  </cols>
  <sheetData>
    <row r="3" spans="1:2" x14ac:dyDescent="0.25">
      <c r="A3" s="6" t="s">
        <v>16</v>
      </c>
      <c r="B3" t="s">
        <v>20</v>
      </c>
    </row>
    <row r="4" spans="1:2" x14ac:dyDescent="0.25">
      <c r="A4" s="7" t="s">
        <v>8</v>
      </c>
      <c r="B4" s="9">
        <v>11.342857142857142</v>
      </c>
    </row>
    <row r="5" spans="1:2" x14ac:dyDescent="0.25">
      <c r="A5" s="7" t="s">
        <v>9</v>
      </c>
      <c r="B5" s="9">
        <v>14.069230769230771</v>
      </c>
    </row>
    <row r="6" spans="1:2" x14ac:dyDescent="0.25">
      <c r="A6" s="7" t="s">
        <v>17</v>
      </c>
      <c r="B6" s="9">
        <v>13.115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="91" zoomScaleNormal="91" workbookViewId="0">
      <selection activeCell="G5" sqref="G5"/>
    </sheetView>
  </sheetViews>
  <sheetFormatPr baseColWidth="10" defaultRowHeight="15" x14ac:dyDescent="0.25"/>
  <cols>
    <col min="1" max="1" width="7.28515625" customWidth="1"/>
    <col min="2" max="2" width="9.28515625" customWidth="1"/>
    <col min="3" max="3" width="8.28515625" customWidth="1"/>
    <col min="4" max="4" width="14" customWidth="1"/>
    <col min="5" max="5" width="13.42578125" customWidth="1"/>
    <col min="7" max="7" width="14.85546875" customWidth="1"/>
    <col min="8" max="8" width="12.140625" style="12" customWidth="1"/>
    <col min="9" max="9" width="13.140625" style="12" customWidth="1"/>
    <col min="10" max="10" width="13.140625" style="18" customWidth="1"/>
    <col min="11" max="11" width="13.140625" customWidth="1"/>
    <col min="12" max="12" width="12.85546875" customWidth="1"/>
    <col min="14" max="14" width="9.28515625" style="15" customWidth="1"/>
  </cols>
  <sheetData>
    <row r="1" spans="1:14" ht="34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11</v>
      </c>
      <c r="G1" s="4" t="s">
        <v>4</v>
      </c>
      <c r="H1" s="14" t="s">
        <v>12</v>
      </c>
      <c r="I1" s="14" t="s">
        <v>13</v>
      </c>
      <c r="J1" s="16"/>
      <c r="K1" s="4"/>
      <c r="L1" s="4" t="s">
        <v>14</v>
      </c>
      <c r="M1" s="2"/>
    </row>
    <row r="2" spans="1:14" x14ac:dyDescent="0.25">
      <c r="A2" s="3">
        <v>1</v>
      </c>
      <c r="B2" s="3">
        <v>1235</v>
      </c>
      <c r="C2" s="3">
        <v>18</v>
      </c>
      <c r="D2" s="3" t="s">
        <v>5</v>
      </c>
      <c r="E2" s="3">
        <v>11</v>
      </c>
      <c r="F2" s="3">
        <v>13</v>
      </c>
      <c r="G2" s="3" t="s">
        <v>8</v>
      </c>
      <c r="H2" s="5">
        <v>11</v>
      </c>
      <c r="I2" s="5">
        <v>11.2</v>
      </c>
      <c r="J2" s="17"/>
      <c r="K2" s="3"/>
      <c r="L2" s="3" t="s">
        <v>9</v>
      </c>
      <c r="M2" s="1"/>
      <c r="N2" s="15" t="str">
        <f>REPLACE(J2,3,4,",")</f>
        <v>,</v>
      </c>
    </row>
    <row r="3" spans="1:14" x14ac:dyDescent="0.25">
      <c r="A3" s="3">
        <v>2</v>
      </c>
      <c r="B3" s="3">
        <v>3457</v>
      </c>
      <c r="C3" s="3">
        <v>24</v>
      </c>
      <c r="D3" s="3" t="s">
        <v>6</v>
      </c>
      <c r="E3" s="3">
        <v>12</v>
      </c>
      <c r="F3" s="3">
        <v>16</v>
      </c>
      <c r="G3" s="3" t="s">
        <v>9</v>
      </c>
      <c r="H3" s="5">
        <v>9.5</v>
      </c>
      <c r="I3" s="5">
        <v>13.5</v>
      </c>
      <c r="J3" s="17"/>
      <c r="K3" s="3"/>
      <c r="L3" s="3" t="s">
        <v>8</v>
      </c>
      <c r="M3" s="1"/>
    </row>
    <row r="4" spans="1:14" x14ac:dyDescent="0.25">
      <c r="A4" s="3">
        <v>3</v>
      </c>
      <c r="B4" s="3">
        <v>3678</v>
      </c>
      <c r="C4" s="3">
        <v>25</v>
      </c>
      <c r="D4" s="3" t="s">
        <v>7</v>
      </c>
      <c r="E4" s="3">
        <v>10</v>
      </c>
      <c r="F4" s="3">
        <v>12</v>
      </c>
      <c r="G4" s="3" t="s">
        <v>8</v>
      </c>
      <c r="H4" s="5">
        <v>10.199999999999999</v>
      </c>
      <c r="I4" s="5">
        <v>12.6</v>
      </c>
      <c r="J4" s="17"/>
      <c r="K4" s="3"/>
      <c r="L4" s="3" t="s">
        <v>9</v>
      </c>
      <c r="M4" s="1"/>
    </row>
    <row r="5" spans="1:14" x14ac:dyDescent="0.25">
      <c r="A5" s="3">
        <v>4</v>
      </c>
      <c r="B5" s="3">
        <v>3268</v>
      </c>
      <c r="C5" s="3">
        <v>20</v>
      </c>
      <c r="D5" s="3" t="s">
        <v>7</v>
      </c>
      <c r="E5" s="3">
        <v>12</v>
      </c>
      <c r="F5" s="3">
        <v>15</v>
      </c>
      <c r="G5" s="3" t="s">
        <v>9</v>
      </c>
      <c r="H5" s="5">
        <v>12</v>
      </c>
      <c r="I5" s="5">
        <v>14.3</v>
      </c>
      <c r="J5" s="17"/>
      <c r="K5" s="3"/>
      <c r="L5" s="3" t="s">
        <v>8</v>
      </c>
      <c r="M5" s="1"/>
    </row>
    <row r="6" spans="1:14" x14ac:dyDescent="0.25">
      <c r="A6" s="3">
        <v>5</v>
      </c>
      <c r="B6" s="3">
        <v>1356</v>
      </c>
      <c r="C6" s="3">
        <v>18</v>
      </c>
      <c r="D6" s="3" t="s">
        <v>5</v>
      </c>
      <c r="E6" s="3">
        <v>12</v>
      </c>
      <c r="F6" s="3">
        <v>11</v>
      </c>
      <c r="G6" s="3" t="s">
        <v>8</v>
      </c>
      <c r="H6" s="5">
        <v>12</v>
      </c>
      <c r="I6" s="5">
        <v>12.2</v>
      </c>
      <c r="J6" s="17"/>
      <c r="K6" s="3"/>
      <c r="L6" s="3" t="s">
        <v>9</v>
      </c>
      <c r="M6" s="1"/>
    </row>
    <row r="7" spans="1:14" x14ac:dyDescent="0.25">
      <c r="A7" s="3">
        <v>6</v>
      </c>
      <c r="B7" s="3">
        <v>2456</v>
      </c>
      <c r="C7" s="3">
        <v>35</v>
      </c>
      <c r="D7" s="3" t="s">
        <v>5</v>
      </c>
      <c r="E7" s="3">
        <v>14</v>
      </c>
      <c r="F7" s="3">
        <v>14</v>
      </c>
      <c r="G7" s="3" t="s">
        <v>9</v>
      </c>
      <c r="H7" s="5">
        <v>13</v>
      </c>
      <c r="I7" s="5">
        <v>13.6</v>
      </c>
      <c r="J7" s="17"/>
      <c r="K7" s="3"/>
      <c r="L7" s="3" t="s">
        <v>8</v>
      </c>
      <c r="M7" s="1"/>
    </row>
    <row r="8" spans="1:14" x14ac:dyDescent="0.25">
      <c r="A8" s="3">
        <v>7</v>
      </c>
      <c r="B8" s="3">
        <v>2764</v>
      </c>
      <c r="C8" s="3">
        <v>38</v>
      </c>
      <c r="D8" s="3" t="s">
        <v>7</v>
      </c>
      <c r="E8" s="3">
        <v>11</v>
      </c>
      <c r="F8" s="3">
        <v>15</v>
      </c>
      <c r="G8" s="3" t="s">
        <v>9</v>
      </c>
      <c r="H8" s="5">
        <v>12.2</v>
      </c>
      <c r="I8" s="5">
        <v>13.8</v>
      </c>
      <c r="J8" s="17"/>
      <c r="K8" s="3"/>
      <c r="L8" s="3" t="s">
        <v>8</v>
      </c>
      <c r="M8" s="1"/>
    </row>
    <row r="9" spans="1:14" x14ac:dyDescent="0.25">
      <c r="A9" s="3">
        <v>8</v>
      </c>
      <c r="B9" s="3">
        <v>1456</v>
      </c>
      <c r="C9" s="3">
        <v>41</v>
      </c>
      <c r="D9" s="3" t="s">
        <v>5</v>
      </c>
      <c r="E9" s="3">
        <v>10</v>
      </c>
      <c r="F9" s="3">
        <v>14</v>
      </c>
      <c r="G9" s="3" t="s">
        <v>9</v>
      </c>
      <c r="H9" s="5">
        <v>13.5</v>
      </c>
      <c r="I9" s="5">
        <v>14.2</v>
      </c>
      <c r="J9" s="17"/>
      <c r="K9" s="3"/>
      <c r="L9" s="3" t="s">
        <v>8</v>
      </c>
    </row>
    <row r="10" spans="1:14" x14ac:dyDescent="0.25">
      <c r="A10" s="3">
        <v>9</v>
      </c>
      <c r="B10" s="3">
        <v>1031</v>
      </c>
      <c r="C10" s="3">
        <v>24</v>
      </c>
      <c r="D10" s="3" t="s">
        <v>15</v>
      </c>
      <c r="E10" s="3">
        <v>11</v>
      </c>
      <c r="F10" s="3">
        <v>13</v>
      </c>
      <c r="G10" s="3" t="s">
        <v>8</v>
      </c>
      <c r="H10" s="5">
        <v>11.4</v>
      </c>
      <c r="I10" s="5">
        <v>11.4</v>
      </c>
      <c r="J10" s="17"/>
      <c r="K10" s="3"/>
      <c r="L10" s="3" t="s">
        <v>9</v>
      </c>
    </row>
    <row r="11" spans="1:14" x14ac:dyDescent="0.25">
      <c r="A11" s="3">
        <v>10</v>
      </c>
      <c r="B11" s="3">
        <v>1045</v>
      </c>
      <c r="C11" s="3">
        <v>34</v>
      </c>
      <c r="D11" s="3" t="s">
        <v>7</v>
      </c>
      <c r="E11" s="3">
        <v>13</v>
      </c>
      <c r="F11" s="3">
        <v>15</v>
      </c>
      <c r="G11" s="3" t="s">
        <v>9</v>
      </c>
      <c r="H11" s="5">
        <v>12.5</v>
      </c>
      <c r="I11" s="5">
        <v>13.9</v>
      </c>
      <c r="J11" s="17"/>
      <c r="K11" s="3"/>
      <c r="L11" s="3" t="s">
        <v>8</v>
      </c>
    </row>
    <row r="12" spans="1:14" x14ac:dyDescent="0.25">
      <c r="A12" s="3">
        <v>11</v>
      </c>
      <c r="B12" s="3">
        <v>2178</v>
      </c>
      <c r="C12" s="3">
        <v>37</v>
      </c>
      <c r="D12" s="3" t="s">
        <v>5</v>
      </c>
      <c r="E12" s="3">
        <v>10</v>
      </c>
      <c r="F12" s="3">
        <v>17</v>
      </c>
      <c r="G12" s="3" t="s">
        <v>9</v>
      </c>
      <c r="H12" s="5">
        <v>13.2</v>
      </c>
      <c r="I12" s="5">
        <v>14.2</v>
      </c>
      <c r="J12" s="17"/>
      <c r="K12" s="3"/>
      <c r="L12" s="3" t="s">
        <v>8</v>
      </c>
    </row>
    <row r="13" spans="1:14" x14ac:dyDescent="0.25">
      <c r="A13" s="3">
        <v>12</v>
      </c>
      <c r="B13" s="3">
        <v>2669</v>
      </c>
      <c r="C13" s="3">
        <v>25</v>
      </c>
      <c r="D13" s="3" t="s">
        <v>5</v>
      </c>
      <c r="E13" s="3">
        <v>11</v>
      </c>
      <c r="F13" s="3">
        <v>16</v>
      </c>
      <c r="G13" s="3" t="s">
        <v>9</v>
      </c>
      <c r="H13" s="5">
        <v>14</v>
      </c>
      <c r="I13" s="5">
        <v>14.3</v>
      </c>
      <c r="J13" s="17"/>
      <c r="K13" s="3"/>
      <c r="L13" s="3" t="s">
        <v>8</v>
      </c>
    </row>
    <row r="14" spans="1:14" x14ac:dyDescent="0.25">
      <c r="A14" s="3">
        <v>13</v>
      </c>
      <c r="B14" s="3">
        <v>3167</v>
      </c>
      <c r="C14" s="3">
        <v>28</v>
      </c>
      <c r="D14" s="3" t="s">
        <v>5</v>
      </c>
      <c r="E14" s="3">
        <v>10</v>
      </c>
      <c r="F14" s="3">
        <v>13</v>
      </c>
      <c r="G14" s="3" t="s">
        <v>9</v>
      </c>
      <c r="H14" s="5">
        <v>12.5</v>
      </c>
      <c r="I14" s="5">
        <v>13.9</v>
      </c>
      <c r="J14" s="17"/>
      <c r="K14" s="3"/>
      <c r="L14" s="3" t="s">
        <v>8</v>
      </c>
    </row>
    <row r="15" spans="1:14" x14ac:dyDescent="0.25">
      <c r="A15" s="3">
        <v>14</v>
      </c>
      <c r="B15" s="3">
        <v>2943</v>
      </c>
      <c r="C15" s="3">
        <v>30</v>
      </c>
      <c r="D15" s="3" t="s">
        <v>7</v>
      </c>
      <c r="E15" s="3">
        <v>12</v>
      </c>
      <c r="F15" s="3">
        <v>15</v>
      </c>
      <c r="G15" s="3" t="s">
        <v>9</v>
      </c>
      <c r="H15" s="5">
        <v>11.1</v>
      </c>
      <c r="I15" s="5">
        <v>13.8</v>
      </c>
      <c r="J15" s="17"/>
      <c r="K15" s="3"/>
      <c r="L15" s="3" t="s">
        <v>8</v>
      </c>
    </row>
    <row r="16" spans="1:14" x14ac:dyDescent="0.25">
      <c r="A16" s="3">
        <v>15</v>
      </c>
      <c r="B16" s="3">
        <v>2731</v>
      </c>
      <c r="C16" s="3">
        <v>21</v>
      </c>
      <c r="D16" s="3" t="s">
        <v>6</v>
      </c>
      <c r="E16" s="3">
        <v>10</v>
      </c>
      <c r="F16" s="3">
        <v>14</v>
      </c>
      <c r="G16" s="3" t="s">
        <v>8</v>
      </c>
      <c r="H16" s="5">
        <v>12.4</v>
      </c>
      <c r="I16" s="5">
        <v>12.5</v>
      </c>
      <c r="J16" s="17"/>
      <c r="K16" s="3"/>
      <c r="L16" s="3" t="s">
        <v>9</v>
      </c>
    </row>
    <row r="17" spans="1:12" x14ac:dyDescent="0.25">
      <c r="A17" s="3">
        <v>16</v>
      </c>
      <c r="B17" s="3">
        <v>2002</v>
      </c>
      <c r="C17" s="3">
        <v>22</v>
      </c>
      <c r="D17" s="3" t="s">
        <v>5</v>
      </c>
      <c r="E17" s="3">
        <v>11</v>
      </c>
      <c r="F17" s="3">
        <v>11</v>
      </c>
      <c r="G17" s="3" t="s">
        <v>8</v>
      </c>
      <c r="H17" s="5">
        <v>11.2</v>
      </c>
      <c r="I17" s="5">
        <v>9.6</v>
      </c>
      <c r="J17" s="17"/>
      <c r="K17" s="3"/>
      <c r="L17" s="3" t="s">
        <v>9</v>
      </c>
    </row>
    <row r="18" spans="1:12" x14ac:dyDescent="0.25">
      <c r="A18" s="3">
        <v>17</v>
      </c>
      <c r="B18" s="3">
        <v>3215</v>
      </c>
      <c r="C18" s="3">
        <v>36</v>
      </c>
      <c r="D18" s="3" t="s">
        <v>6</v>
      </c>
      <c r="E18" s="3">
        <v>10</v>
      </c>
      <c r="F18" s="3">
        <v>17</v>
      </c>
      <c r="G18" s="3" t="s">
        <v>9</v>
      </c>
      <c r="H18" s="5">
        <v>13.2</v>
      </c>
      <c r="I18" s="5">
        <v>14.2</v>
      </c>
      <c r="J18" s="17"/>
      <c r="K18" s="3"/>
      <c r="L18" s="3" t="s">
        <v>8</v>
      </c>
    </row>
    <row r="19" spans="1:12" x14ac:dyDescent="0.25">
      <c r="A19" s="3">
        <v>18</v>
      </c>
      <c r="B19" s="3">
        <v>1278</v>
      </c>
      <c r="C19" s="3">
        <v>19</v>
      </c>
      <c r="D19" s="3" t="s">
        <v>7</v>
      </c>
      <c r="E19" s="3">
        <v>11</v>
      </c>
      <c r="F19" s="3">
        <v>16</v>
      </c>
      <c r="G19" s="3" t="s">
        <v>9</v>
      </c>
      <c r="H19" s="5">
        <v>14.3</v>
      </c>
      <c r="I19" s="5">
        <v>15</v>
      </c>
      <c r="J19" s="17"/>
      <c r="K19" s="3"/>
      <c r="L19" s="3" t="s">
        <v>8</v>
      </c>
    </row>
    <row r="20" spans="1:12" x14ac:dyDescent="0.25">
      <c r="A20" s="3">
        <v>19</v>
      </c>
      <c r="B20" s="3">
        <v>1056</v>
      </c>
      <c r="C20" s="3">
        <v>34</v>
      </c>
      <c r="D20" s="3" t="s">
        <v>5</v>
      </c>
      <c r="E20" s="3">
        <v>10</v>
      </c>
      <c r="F20" s="3">
        <v>17</v>
      </c>
      <c r="G20" s="3" t="s">
        <v>8</v>
      </c>
      <c r="H20" s="5">
        <v>10.5</v>
      </c>
      <c r="I20" s="5">
        <v>9.9</v>
      </c>
      <c r="J20" s="17"/>
      <c r="K20" s="3"/>
      <c r="L20" s="3" t="s">
        <v>9</v>
      </c>
    </row>
    <row r="21" spans="1:12" x14ac:dyDescent="0.25">
      <c r="A21" s="3">
        <v>20</v>
      </c>
      <c r="B21" s="3">
        <v>1233</v>
      </c>
      <c r="C21" s="3">
        <v>18</v>
      </c>
      <c r="D21" s="3" t="s">
        <v>5</v>
      </c>
      <c r="E21" s="3">
        <v>12</v>
      </c>
      <c r="F21" s="3">
        <v>16</v>
      </c>
      <c r="G21" s="3" t="s">
        <v>9</v>
      </c>
      <c r="H21" s="5">
        <v>12</v>
      </c>
      <c r="I21" s="5">
        <v>14.2</v>
      </c>
      <c r="J21" s="17"/>
      <c r="K21" s="3"/>
      <c r="L21" s="3" t="s">
        <v>8</v>
      </c>
    </row>
    <row r="22" spans="1:12" x14ac:dyDescent="0.25">
      <c r="A22" s="3">
        <v>21</v>
      </c>
      <c r="B22" s="3">
        <v>1834</v>
      </c>
      <c r="C22" s="3">
        <v>18</v>
      </c>
      <c r="D22" s="3" t="s">
        <v>5</v>
      </c>
      <c r="E22" s="3">
        <v>11</v>
      </c>
      <c r="F22" s="3">
        <v>13</v>
      </c>
      <c r="G22" s="3" t="s">
        <v>8</v>
      </c>
      <c r="H22" s="5">
        <v>11</v>
      </c>
      <c r="I22" s="5">
        <v>11.2</v>
      </c>
      <c r="J22" s="17"/>
      <c r="K22" s="3"/>
      <c r="L22" s="3" t="s">
        <v>9</v>
      </c>
    </row>
    <row r="23" spans="1:12" x14ac:dyDescent="0.25">
      <c r="A23" s="3">
        <v>22</v>
      </c>
      <c r="B23" s="3">
        <v>1631</v>
      </c>
      <c r="C23" s="3">
        <v>24</v>
      </c>
      <c r="D23" s="3" t="s">
        <v>6</v>
      </c>
      <c r="E23" s="3">
        <v>12</v>
      </c>
      <c r="F23" s="3">
        <v>16</v>
      </c>
      <c r="G23" s="3" t="s">
        <v>9</v>
      </c>
      <c r="H23" s="5">
        <v>9.5</v>
      </c>
      <c r="I23" s="5">
        <v>13.5</v>
      </c>
      <c r="J23" s="17"/>
      <c r="K23" s="3"/>
      <c r="L23" s="3" t="s">
        <v>8</v>
      </c>
    </row>
    <row r="24" spans="1:12" x14ac:dyDescent="0.25">
      <c r="A24" s="3">
        <v>23</v>
      </c>
      <c r="B24" s="3">
        <v>2345</v>
      </c>
      <c r="C24" s="3">
        <v>25</v>
      </c>
      <c r="D24" s="3" t="s">
        <v>7</v>
      </c>
      <c r="E24" s="3">
        <v>10</v>
      </c>
      <c r="F24" s="3">
        <v>12</v>
      </c>
      <c r="G24" s="3" t="s">
        <v>8</v>
      </c>
      <c r="H24" s="5">
        <v>10.199999999999999</v>
      </c>
      <c r="I24" s="5">
        <v>12.6</v>
      </c>
      <c r="J24" s="17"/>
      <c r="K24" s="3"/>
      <c r="L24" s="3" t="s">
        <v>9</v>
      </c>
    </row>
    <row r="25" spans="1:12" x14ac:dyDescent="0.25">
      <c r="A25" s="3">
        <v>24</v>
      </c>
      <c r="B25" s="3">
        <v>3456</v>
      </c>
      <c r="C25" s="3">
        <v>20</v>
      </c>
      <c r="D25" s="3" t="s">
        <v>7</v>
      </c>
      <c r="E25" s="3">
        <v>12</v>
      </c>
      <c r="F25" s="3">
        <v>15</v>
      </c>
      <c r="G25" s="3" t="s">
        <v>9</v>
      </c>
      <c r="H25" s="5">
        <v>12</v>
      </c>
      <c r="I25" s="5">
        <v>14.3</v>
      </c>
      <c r="J25" s="17"/>
      <c r="K25" s="3"/>
      <c r="L25" s="3" t="s">
        <v>8</v>
      </c>
    </row>
    <row r="26" spans="1:12" x14ac:dyDescent="0.25">
      <c r="A26" s="3">
        <v>25</v>
      </c>
      <c r="B26" s="3">
        <v>8765</v>
      </c>
      <c r="C26" s="3">
        <v>18</v>
      </c>
      <c r="D26" s="3" t="s">
        <v>5</v>
      </c>
      <c r="E26" s="3">
        <v>12</v>
      </c>
      <c r="F26" s="3">
        <v>11</v>
      </c>
      <c r="G26" s="3" t="s">
        <v>8</v>
      </c>
      <c r="H26" s="5">
        <v>12</v>
      </c>
      <c r="I26" s="5">
        <v>12.2</v>
      </c>
      <c r="J26" s="17"/>
      <c r="K26" s="3"/>
      <c r="L26" s="3" t="s">
        <v>9</v>
      </c>
    </row>
    <row r="27" spans="1:12" x14ac:dyDescent="0.25">
      <c r="A27" s="3">
        <v>26</v>
      </c>
      <c r="B27" s="3">
        <v>2567</v>
      </c>
      <c r="C27" s="3">
        <v>35</v>
      </c>
      <c r="D27" s="3" t="s">
        <v>5</v>
      </c>
      <c r="E27" s="3">
        <v>14</v>
      </c>
      <c r="F27" s="3">
        <v>14</v>
      </c>
      <c r="G27" s="3" t="s">
        <v>9</v>
      </c>
      <c r="H27" s="5">
        <v>13</v>
      </c>
      <c r="I27" s="5">
        <v>13.6</v>
      </c>
      <c r="J27" s="17"/>
      <c r="K27" s="3"/>
      <c r="L27" s="3" t="s">
        <v>8</v>
      </c>
    </row>
    <row r="28" spans="1:12" x14ac:dyDescent="0.25">
      <c r="A28" s="3">
        <v>27</v>
      </c>
      <c r="B28" s="3">
        <v>1123</v>
      </c>
      <c r="C28" s="3">
        <v>36</v>
      </c>
      <c r="D28" s="3" t="s">
        <v>7</v>
      </c>
      <c r="E28" s="3">
        <v>11</v>
      </c>
      <c r="F28" s="3">
        <v>15</v>
      </c>
      <c r="G28" s="3" t="s">
        <v>9</v>
      </c>
      <c r="H28" s="5">
        <v>12.2</v>
      </c>
      <c r="I28" s="5">
        <v>13.8</v>
      </c>
      <c r="J28" s="17"/>
      <c r="K28" s="3"/>
      <c r="L28" s="3" t="s">
        <v>8</v>
      </c>
    </row>
    <row r="29" spans="1:12" x14ac:dyDescent="0.25">
      <c r="A29" s="3">
        <v>28</v>
      </c>
      <c r="B29" s="3">
        <v>1456</v>
      </c>
      <c r="C29" s="3">
        <v>41</v>
      </c>
      <c r="D29" s="3" t="s">
        <v>5</v>
      </c>
      <c r="E29" s="3">
        <v>10</v>
      </c>
      <c r="F29" s="3">
        <v>14</v>
      </c>
      <c r="G29" s="3" t="s">
        <v>9</v>
      </c>
      <c r="H29" s="5">
        <v>13.5</v>
      </c>
      <c r="I29" s="5">
        <v>14.2</v>
      </c>
      <c r="J29" s="17"/>
      <c r="K29" s="3"/>
      <c r="L29" s="3" t="s">
        <v>8</v>
      </c>
    </row>
    <row r="30" spans="1:12" x14ac:dyDescent="0.25">
      <c r="A30" s="3">
        <v>29</v>
      </c>
      <c r="B30" s="3">
        <v>1234</v>
      </c>
      <c r="C30" s="3">
        <v>24</v>
      </c>
      <c r="D30" s="3" t="s">
        <v>6</v>
      </c>
      <c r="E30" s="3">
        <v>11</v>
      </c>
      <c r="F30" s="3">
        <v>13</v>
      </c>
      <c r="G30" s="3" t="s">
        <v>8</v>
      </c>
      <c r="H30" s="5">
        <v>11.4</v>
      </c>
      <c r="I30" s="5">
        <v>11.4</v>
      </c>
      <c r="J30" s="17"/>
      <c r="K30" s="3"/>
      <c r="L30" s="3" t="s">
        <v>9</v>
      </c>
    </row>
    <row r="31" spans="1:12" x14ac:dyDescent="0.25">
      <c r="A31" s="3">
        <v>30</v>
      </c>
      <c r="B31" s="3">
        <v>1678</v>
      </c>
      <c r="C31" s="3">
        <v>34</v>
      </c>
      <c r="D31" s="3" t="s">
        <v>7</v>
      </c>
      <c r="E31" s="3">
        <v>13</v>
      </c>
      <c r="F31" s="3">
        <v>15</v>
      </c>
      <c r="G31" s="3" t="s">
        <v>9</v>
      </c>
      <c r="H31" s="5">
        <v>12.5</v>
      </c>
      <c r="I31" s="5">
        <v>13.9</v>
      </c>
      <c r="J31" s="17"/>
      <c r="K31" s="3"/>
      <c r="L31" s="3" t="s">
        <v>8</v>
      </c>
    </row>
    <row r="32" spans="1:12" x14ac:dyDescent="0.25">
      <c r="A32" s="3">
        <v>31</v>
      </c>
      <c r="B32" s="3">
        <v>1067</v>
      </c>
      <c r="C32" s="3">
        <v>36</v>
      </c>
      <c r="D32" s="3" t="s">
        <v>5</v>
      </c>
      <c r="E32" s="3">
        <v>10</v>
      </c>
      <c r="F32" s="3">
        <v>17</v>
      </c>
      <c r="G32" s="3" t="s">
        <v>9</v>
      </c>
      <c r="H32" s="5">
        <v>13.2</v>
      </c>
      <c r="I32" s="5">
        <v>14.2</v>
      </c>
      <c r="J32" s="17"/>
      <c r="K32" s="3"/>
      <c r="L32" s="3" t="s">
        <v>8</v>
      </c>
    </row>
    <row r="33" spans="1:12" x14ac:dyDescent="0.25">
      <c r="A33" s="3">
        <v>32</v>
      </c>
      <c r="B33" s="3">
        <v>1990</v>
      </c>
      <c r="C33" s="3">
        <v>25</v>
      </c>
      <c r="D33" s="3" t="s">
        <v>15</v>
      </c>
      <c r="E33" s="3">
        <v>11</v>
      </c>
      <c r="F33" s="3">
        <v>16</v>
      </c>
      <c r="G33" s="3" t="s">
        <v>9</v>
      </c>
      <c r="H33" s="5">
        <v>14</v>
      </c>
      <c r="I33" s="5">
        <v>14.3</v>
      </c>
      <c r="J33" s="17"/>
      <c r="K33" s="3"/>
      <c r="L33" s="3" t="s">
        <v>8</v>
      </c>
    </row>
    <row r="34" spans="1:12" x14ac:dyDescent="0.25">
      <c r="A34" s="3">
        <v>33</v>
      </c>
      <c r="B34" s="3">
        <v>2345</v>
      </c>
      <c r="C34" s="3">
        <v>28</v>
      </c>
      <c r="D34" s="3" t="s">
        <v>5</v>
      </c>
      <c r="E34" s="3">
        <v>10</v>
      </c>
      <c r="F34" s="3">
        <v>13</v>
      </c>
      <c r="G34" s="3" t="s">
        <v>9</v>
      </c>
      <c r="H34" s="5">
        <v>12.5</v>
      </c>
      <c r="I34" s="5">
        <v>13.9</v>
      </c>
      <c r="J34" s="17"/>
      <c r="K34" s="3"/>
      <c r="L34" s="3" t="s">
        <v>8</v>
      </c>
    </row>
    <row r="35" spans="1:12" x14ac:dyDescent="0.25">
      <c r="A35" s="3">
        <v>34</v>
      </c>
      <c r="B35" s="3">
        <v>5678</v>
      </c>
      <c r="C35" s="3">
        <v>30</v>
      </c>
      <c r="D35" s="3" t="s">
        <v>7</v>
      </c>
      <c r="E35" s="3">
        <v>12</v>
      </c>
      <c r="F35" s="3">
        <v>15</v>
      </c>
      <c r="G35" s="3" t="s">
        <v>9</v>
      </c>
      <c r="H35" s="5">
        <v>11.1</v>
      </c>
      <c r="I35" s="5">
        <v>13.8</v>
      </c>
      <c r="J35" s="17"/>
      <c r="K35" s="3"/>
      <c r="L35" s="3" t="s">
        <v>8</v>
      </c>
    </row>
    <row r="36" spans="1:12" x14ac:dyDescent="0.25">
      <c r="A36" s="3">
        <v>35</v>
      </c>
      <c r="B36" s="3">
        <v>3456</v>
      </c>
      <c r="C36" s="3">
        <v>21</v>
      </c>
      <c r="D36" s="3" t="s">
        <v>6</v>
      </c>
      <c r="E36" s="3">
        <v>10</v>
      </c>
      <c r="F36" s="3">
        <v>14</v>
      </c>
      <c r="G36" s="3" t="s">
        <v>8</v>
      </c>
      <c r="H36" s="5">
        <v>12.4</v>
      </c>
      <c r="I36" s="5">
        <v>12.5</v>
      </c>
      <c r="J36" s="17"/>
      <c r="K36" s="3"/>
      <c r="L36" s="3" t="s">
        <v>9</v>
      </c>
    </row>
    <row r="37" spans="1:12" x14ac:dyDescent="0.25">
      <c r="A37" s="3">
        <v>36</v>
      </c>
      <c r="B37" s="3">
        <v>3333</v>
      </c>
      <c r="C37" s="3">
        <v>22</v>
      </c>
      <c r="D37" s="3" t="s">
        <v>5</v>
      </c>
      <c r="E37" s="3">
        <v>11</v>
      </c>
      <c r="F37" s="3">
        <v>11</v>
      </c>
      <c r="G37" s="3" t="s">
        <v>8</v>
      </c>
      <c r="H37" s="5">
        <v>11.2</v>
      </c>
      <c r="I37" s="5">
        <v>9.6</v>
      </c>
      <c r="J37" s="17"/>
      <c r="K37" s="3"/>
      <c r="L37" s="3" t="s">
        <v>9</v>
      </c>
    </row>
    <row r="38" spans="1:12" x14ac:dyDescent="0.25">
      <c r="A38" s="3">
        <v>37</v>
      </c>
      <c r="B38" s="3">
        <v>6732</v>
      </c>
      <c r="C38" s="3">
        <v>36</v>
      </c>
      <c r="D38" s="3" t="s">
        <v>6</v>
      </c>
      <c r="E38" s="3">
        <v>10</v>
      </c>
      <c r="F38" s="3">
        <v>17</v>
      </c>
      <c r="G38" s="3" t="s">
        <v>9</v>
      </c>
      <c r="H38" s="5">
        <v>13.2</v>
      </c>
      <c r="I38" s="5">
        <v>14.2</v>
      </c>
      <c r="J38" s="17"/>
      <c r="K38" s="3"/>
      <c r="L38" s="3" t="s">
        <v>8</v>
      </c>
    </row>
    <row r="39" spans="1:12" x14ac:dyDescent="0.25">
      <c r="A39" s="3">
        <v>38</v>
      </c>
      <c r="B39" s="3">
        <v>9543</v>
      </c>
      <c r="C39" s="3">
        <v>19</v>
      </c>
      <c r="D39" s="3" t="s">
        <v>7</v>
      </c>
      <c r="E39" s="3">
        <v>11</v>
      </c>
      <c r="F39" s="3">
        <v>16</v>
      </c>
      <c r="G39" s="3" t="s">
        <v>9</v>
      </c>
      <c r="H39" s="5">
        <v>14.3</v>
      </c>
      <c r="I39" s="5">
        <v>15</v>
      </c>
      <c r="J39" s="17"/>
      <c r="K39" s="3"/>
      <c r="L39" s="3" t="s">
        <v>8</v>
      </c>
    </row>
    <row r="40" spans="1:12" x14ac:dyDescent="0.25">
      <c r="A40" s="3">
        <v>39</v>
      </c>
      <c r="B40" s="3">
        <v>6432</v>
      </c>
      <c r="C40" s="3">
        <v>34</v>
      </c>
      <c r="D40" s="3" t="s">
        <v>5</v>
      </c>
      <c r="E40" s="3">
        <v>10</v>
      </c>
      <c r="F40" s="3">
        <v>17</v>
      </c>
      <c r="G40" s="3" t="s">
        <v>8</v>
      </c>
      <c r="H40" s="5">
        <v>10.5</v>
      </c>
      <c r="I40" s="5">
        <v>9.9</v>
      </c>
      <c r="J40" s="17"/>
      <c r="K40" s="3"/>
      <c r="L40" s="3" t="s">
        <v>9</v>
      </c>
    </row>
    <row r="41" spans="1:12" x14ac:dyDescent="0.25">
      <c r="A41" s="3">
        <v>40</v>
      </c>
      <c r="B41" s="3">
        <v>2890</v>
      </c>
      <c r="C41" s="3">
        <v>18</v>
      </c>
      <c r="D41" s="3" t="s">
        <v>5</v>
      </c>
      <c r="E41" s="3">
        <v>12</v>
      </c>
      <c r="F41" s="3">
        <v>16</v>
      </c>
      <c r="G41" s="3" t="s">
        <v>9</v>
      </c>
      <c r="H41" s="5">
        <v>12</v>
      </c>
      <c r="I41" s="5">
        <v>14.2</v>
      </c>
      <c r="J41" s="17"/>
      <c r="K41" s="3"/>
      <c r="L41" s="3" t="s">
        <v>8</v>
      </c>
    </row>
    <row r="42" spans="1:12" x14ac:dyDescent="0.25">
      <c r="A42" s="3">
        <v>41</v>
      </c>
      <c r="B42" s="3">
        <v>2432</v>
      </c>
      <c r="C42" s="3">
        <v>24</v>
      </c>
      <c r="D42" s="3" t="s">
        <v>5</v>
      </c>
      <c r="E42" s="3">
        <v>11</v>
      </c>
      <c r="F42" s="3">
        <v>13</v>
      </c>
      <c r="G42" s="3" t="s">
        <v>8</v>
      </c>
      <c r="H42" s="5">
        <v>11.3</v>
      </c>
      <c r="I42" s="5">
        <v>11.2</v>
      </c>
      <c r="J42" s="17"/>
      <c r="K42" s="3"/>
      <c r="L42" s="3" t="s">
        <v>9</v>
      </c>
    </row>
    <row r="43" spans="1:12" x14ac:dyDescent="0.25">
      <c r="A43" s="3">
        <v>42</v>
      </c>
      <c r="B43" s="3">
        <v>2455</v>
      </c>
      <c r="C43" s="3">
        <v>24</v>
      </c>
      <c r="D43" s="3" t="s">
        <v>6</v>
      </c>
      <c r="E43" s="3">
        <v>12</v>
      </c>
      <c r="F43" s="3">
        <v>16</v>
      </c>
      <c r="G43" s="3" t="s">
        <v>9</v>
      </c>
      <c r="H43" s="5">
        <v>9.5</v>
      </c>
      <c r="I43" s="5">
        <v>13.5</v>
      </c>
      <c r="J43" s="17"/>
      <c r="K43" s="3"/>
      <c r="L43" s="3" t="s">
        <v>8</v>
      </c>
    </row>
    <row r="44" spans="1:12" x14ac:dyDescent="0.25">
      <c r="A44" s="3">
        <v>43</v>
      </c>
      <c r="B44" s="3">
        <v>3445</v>
      </c>
      <c r="C44" s="3">
        <v>32</v>
      </c>
      <c r="D44" s="3" t="s">
        <v>7</v>
      </c>
      <c r="E44" s="3">
        <v>10</v>
      </c>
      <c r="F44" s="3">
        <v>12</v>
      </c>
      <c r="G44" s="3" t="s">
        <v>8</v>
      </c>
      <c r="H44" s="5">
        <v>10.199999999999999</v>
      </c>
      <c r="I44" s="5">
        <v>12.6</v>
      </c>
      <c r="J44" s="17"/>
      <c r="K44" s="3"/>
      <c r="L44" s="3" t="s">
        <v>9</v>
      </c>
    </row>
    <row r="45" spans="1:12" x14ac:dyDescent="0.25">
      <c r="A45" s="3">
        <v>44</v>
      </c>
      <c r="B45" s="3">
        <v>3675</v>
      </c>
      <c r="C45" s="3">
        <v>20</v>
      </c>
      <c r="D45" s="3" t="s">
        <v>7</v>
      </c>
      <c r="E45" s="3">
        <v>12</v>
      </c>
      <c r="F45" s="3">
        <v>15</v>
      </c>
      <c r="G45" s="3" t="s">
        <v>9</v>
      </c>
      <c r="H45" s="5">
        <v>12</v>
      </c>
      <c r="I45" s="5">
        <v>14.3</v>
      </c>
      <c r="J45" s="17"/>
      <c r="K45" s="3"/>
      <c r="L45" s="3" t="s">
        <v>8</v>
      </c>
    </row>
    <row r="46" spans="1:12" x14ac:dyDescent="0.25">
      <c r="A46" s="3">
        <v>45</v>
      </c>
      <c r="B46" s="3">
        <v>2348</v>
      </c>
      <c r="C46" s="3">
        <v>18</v>
      </c>
      <c r="D46" s="3" t="s">
        <v>5</v>
      </c>
      <c r="E46" s="3">
        <v>12</v>
      </c>
      <c r="F46" s="3">
        <v>11</v>
      </c>
      <c r="G46" s="3" t="s">
        <v>8</v>
      </c>
      <c r="H46" s="5">
        <v>12</v>
      </c>
      <c r="I46" s="5">
        <v>12.2</v>
      </c>
      <c r="J46" s="17"/>
      <c r="K46" s="3"/>
      <c r="L46" s="3" t="s">
        <v>9</v>
      </c>
    </row>
    <row r="47" spans="1:12" x14ac:dyDescent="0.25">
      <c r="A47" s="3">
        <v>46</v>
      </c>
      <c r="B47" s="3">
        <v>4567</v>
      </c>
      <c r="C47" s="3">
        <v>35</v>
      </c>
      <c r="D47" s="3" t="s">
        <v>15</v>
      </c>
      <c r="E47" s="3">
        <v>14</v>
      </c>
      <c r="F47" s="3">
        <v>14</v>
      </c>
      <c r="G47" s="3" t="s">
        <v>9</v>
      </c>
      <c r="H47" s="5">
        <v>13</v>
      </c>
      <c r="I47" s="5">
        <v>13.6</v>
      </c>
      <c r="J47" s="17"/>
      <c r="K47" s="3"/>
      <c r="L47" s="3" t="s">
        <v>8</v>
      </c>
    </row>
    <row r="48" spans="1:12" x14ac:dyDescent="0.25">
      <c r="A48" s="3">
        <v>47</v>
      </c>
      <c r="B48" s="3">
        <v>6666</v>
      </c>
      <c r="C48" s="3">
        <v>14</v>
      </c>
      <c r="D48" s="3" t="s">
        <v>7</v>
      </c>
      <c r="E48" s="3">
        <v>11</v>
      </c>
      <c r="F48" s="3">
        <v>15</v>
      </c>
      <c r="G48" s="3" t="s">
        <v>9</v>
      </c>
      <c r="H48" s="5">
        <v>12.2</v>
      </c>
      <c r="I48" s="5">
        <v>13.8</v>
      </c>
      <c r="J48" s="17"/>
      <c r="K48" s="3"/>
      <c r="L48" s="3" t="s">
        <v>8</v>
      </c>
    </row>
    <row r="49" spans="1:12" x14ac:dyDescent="0.25">
      <c r="A49" s="3">
        <v>48</v>
      </c>
      <c r="B49" s="3">
        <v>8753</v>
      </c>
      <c r="C49" s="3">
        <v>40</v>
      </c>
      <c r="D49" s="3" t="s">
        <v>5</v>
      </c>
      <c r="E49" s="3">
        <v>10</v>
      </c>
      <c r="F49" s="3">
        <v>14</v>
      </c>
      <c r="G49" s="3" t="s">
        <v>9</v>
      </c>
      <c r="H49" s="5">
        <v>13.5</v>
      </c>
      <c r="I49" s="5">
        <v>14.2</v>
      </c>
      <c r="J49" s="17"/>
      <c r="K49" s="3"/>
      <c r="L49" s="3" t="s">
        <v>8</v>
      </c>
    </row>
    <row r="50" spans="1:12" x14ac:dyDescent="0.25">
      <c r="A50" s="3">
        <v>49</v>
      </c>
      <c r="B50" s="3">
        <v>2345</v>
      </c>
      <c r="C50" s="3">
        <v>24</v>
      </c>
      <c r="D50" s="3" t="s">
        <v>6</v>
      </c>
      <c r="E50" s="3">
        <v>11</v>
      </c>
      <c r="F50" s="3">
        <v>13</v>
      </c>
      <c r="G50" s="3" t="s">
        <v>8</v>
      </c>
      <c r="H50" s="5">
        <v>11.4</v>
      </c>
      <c r="I50" s="5">
        <v>11.4</v>
      </c>
      <c r="J50" s="17"/>
      <c r="K50" s="3"/>
      <c r="L50" s="3" t="s">
        <v>9</v>
      </c>
    </row>
    <row r="51" spans="1:12" x14ac:dyDescent="0.25">
      <c r="A51" s="3">
        <v>50</v>
      </c>
      <c r="B51" s="3">
        <v>8765</v>
      </c>
      <c r="C51" s="3">
        <v>34</v>
      </c>
      <c r="D51" s="3" t="s">
        <v>7</v>
      </c>
      <c r="E51" s="3">
        <v>13</v>
      </c>
      <c r="F51" s="3">
        <v>15</v>
      </c>
      <c r="G51" s="3" t="s">
        <v>9</v>
      </c>
      <c r="H51" s="5">
        <v>12.5</v>
      </c>
      <c r="I51" s="5">
        <v>13.9</v>
      </c>
      <c r="J51" s="17"/>
      <c r="K51" s="3"/>
      <c r="L51" s="3" t="s">
        <v>8</v>
      </c>
    </row>
    <row r="52" spans="1:12" x14ac:dyDescent="0.25">
      <c r="A52" s="3">
        <v>51</v>
      </c>
      <c r="B52" s="3">
        <v>2233</v>
      </c>
      <c r="C52" s="3">
        <v>16</v>
      </c>
      <c r="D52" s="3" t="s">
        <v>5</v>
      </c>
      <c r="E52" s="3">
        <v>10</v>
      </c>
      <c r="F52" s="3">
        <v>17</v>
      </c>
      <c r="G52" s="3" t="s">
        <v>9</v>
      </c>
      <c r="H52" s="5">
        <v>13.2</v>
      </c>
      <c r="I52" s="5">
        <v>14.2</v>
      </c>
      <c r="J52" s="17"/>
      <c r="K52" s="3"/>
      <c r="L52" s="3" t="s">
        <v>8</v>
      </c>
    </row>
    <row r="53" spans="1:12" x14ac:dyDescent="0.25">
      <c r="A53" s="3">
        <v>52</v>
      </c>
      <c r="B53" s="3">
        <v>4671</v>
      </c>
      <c r="C53" s="3">
        <v>25</v>
      </c>
      <c r="D53" s="3" t="s">
        <v>5</v>
      </c>
      <c r="E53" s="3">
        <v>11</v>
      </c>
      <c r="F53" s="3">
        <v>16</v>
      </c>
      <c r="G53" s="3" t="s">
        <v>9</v>
      </c>
      <c r="H53" s="5">
        <v>14</v>
      </c>
      <c r="I53" s="5">
        <v>14.3</v>
      </c>
      <c r="J53" s="17"/>
      <c r="K53" s="3"/>
      <c r="L53" s="3" t="s">
        <v>8</v>
      </c>
    </row>
    <row r="54" spans="1:12" x14ac:dyDescent="0.25">
      <c r="A54" s="3">
        <v>53</v>
      </c>
      <c r="B54" s="3">
        <v>1100</v>
      </c>
      <c r="C54" s="3">
        <v>18</v>
      </c>
      <c r="D54" s="3" t="s">
        <v>5</v>
      </c>
      <c r="E54" s="3">
        <v>10</v>
      </c>
      <c r="F54" s="3">
        <v>13</v>
      </c>
      <c r="G54" s="3" t="s">
        <v>9</v>
      </c>
      <c r="H54" s="5">
        <v>12.5</v>
      </c>
      <c r="I54" s="5">
        <v>13.9</v>
      </c>
      <c r="J54" s="17"/>
      <c r="K54" s="3"/>
      <c r="L54" s="3" t="s">
        <v>8</v>
      </c>
    </row>
    <row r="55" spans="1:12" x14ac:dyDescent="0.25">
      <c r="A55" s="3">
        <v>54</v>
      </c>
      <c r="B55" s="3">
        <v>2278</v>
      </c>
      <c r="C55" s="3">
        <v>30</v>
      </c>
      <c r="D55" s="3" t="s">
        <v>7</v>
      </c>
      <c r="E55" s="3">
        <v>12</v>
      </c>
      <c r="F55" s="3">
        <v>15</v>
      </c>
      <c r="G55" s="3" t="s">
        <v>9</v>
      </c>
      <c r="H55" s="5">
        <v>11.1</v>
      </c>
      <c r="I55" s="5">
        <v>13.8</v>
      </c>
      <c r="J55" s="17"/>
      <c r="K55" s="3"/>
      <c r="L55" s="3" t="s">
        <v>8</v>
      </c>
    </row>
    <row r="56" spans="1:12" x14ac:dyDescent="0.25">
      <c r="A56" s="3">
        <v>55</v>
      </c>
      <c r="B56" s="3">
        <v>4459</v>
      </c>
      <c r="C56" s="3">
        <v>21</v>
      </c>
      <c r="D56" s="3" t="s">
        <v>6</v>
      </c>
      <c r="E56" s="3">
        <v>10</v>
      </c>
      <c r="F56" s="3">
        <v>14</v>
      </c>
      <c r="G56" s="3" t="s">
        <v>8</v>
      </c>
      <c r="H56" s="5">
        <v>12.4</v>
      </c>
      <c r="I56" s="5">
        <v>12.5</v>
      </c>
      <c r="J56" s="17"/>
      <c r="K56" s="3"/>
      <c r="L56" s="3" t="s">
        <v>9</v>
      </c>
    </row>
    <row r="57" spans="1:12" x14ac:dyDescent="0.25">
      <c r="A57" s="3">
        <v>56</v>
      </c>
      <c r="B57" s="3">
        <v>2145</v>
      </c>
      <c r="C57" s="3">
        <v>22</v>
      </c>
      <c r="D57" s="3" t="s">
        <v>5</v>
      </c>
      <c r="E57" s="3">
        <v>11</v>
      </c>
      <c r="F57" s="3">
        <v>11</v>
      </c>
      <c r="G57" s="3" t="s">
        <v>8</v>
      </c>
      <c r="H57" s="5">
        <v>11.2</v>
      </c>
      <c r="I57" s="5">
        <v>9.6</v>
      </c>
      <c r="J57" s="17"/>
      <c r="K57" s="3"/>
      <c r="L57" s="3" t="s">
        <v>9</v>
      </c>
    </row>
    <row r="58" spans="1:12" x14ac:dyDescent="0.25">
      <c r="A58" s="3">
        <v>57</v>
      </c>
      <c r="B58" s="3">
        <v>2345</v>
      </c>
      <c r="C58" s="3">
        <v>34</v>
      </c>
      <c r="D58" s="3" t="s">
        <v>6</v>
      </c>
      <c r="E58" s="3">
        <v>10</v>
      </c>
      <c r="F58" s="3">
        <v>17</v>
      </c>
      <c r="G58" s="3" t="s">
        <v>9</v>
      </c>
      <c r="H58" s="5">
        <v>13.2</v>
      </c>
      <c r="I58" s="5">
        <v>14.2</v>
      </c>
      <c r="J58" s="17"/>
      <c r="K58" s="3"/>
      <c r="L58" s="3" t="s">
        <v>8</v>
      </c>
    </row>
    <row r="59" spans="1:12" x14ac:dyDescent="0.25">
      <c r="A59" s="3">
        <v>58</v>
      </c>
      <c r="B59" s="3">
        <v>6543</v>
      </c>
      <c r="C59" s="3">
        <v>19</v>
      </c>
      <c r="D59" s="3" t="s">
        <v>7</v>
      </c>
      <c r="E59" s="3">
        <v>11</v>
      </c>
      <c r="F59" s="3">
        <v>16</v>
      </c>
      <c r="G59" s="3" t="s">
        <v>9</v>
      </c>
      <c r="H59" s="5">
        <v>14.3</v>
      </c>
      <c r="I59" s="5">
        <v>15</v>
      </c>
      <c r="J59" s="17"/>
      <c r="K59" s="3"/>
      <c r="L59" s="3" t="s">
        <v>8</v>
      </c>
    </row>
    <row r="60" spans="1:12" x14ac:dyDescent="0.25">
      <c r="A60" s="3">
        <v>59</v>
      </c>
      <c r="B60" s="3">
        <v>4321</v>
      </c>
      <c r="C60" s="3">
        <v>33</v>
      </c>
      <c r="D60" s="3" t="s">
        <v>5</v>
      </c>
      <c r="E60" s="3">
        <v>10</v>
      </c>
      <c r="F60" s="3">
        <v>17</v>
      </c>
      <c r="G60" s="3" t="s">
        <v>8</v>
      </c>
      <c r="H60" s="5">
        <v>10.5</v>
      </c>
      <c r="I60" s="5">
        <v>9.9</v>
      </c>
      <c r="J60" s="17"/>
      <c r="K60" s="3"/>
      <c r="L60" s="3" t="s">
        <v>9</v>
      </c>
    </row>
    <row r="61" spans="1:12" x14ac:dyDescent="0.25">
      <c r="A61" s="3">
        <v>60</v>
      </c>
      <c r="B61" s="3">
        <v>32190</v>
      </c>
      <c r="C61" s="3">
        <v>18</v>
      </c>
      <c r="D61" s="3" t="s">
        <v>5</v>
      </c>
      <c r="E61" s="3">
        <v>12</v>
      </c>
      <c r="F61" s="3">
        <v>16</v>
      </c>
      <c r="G61" s="3" t="s">
        <v>9</v>
      </c>
      <c r="H61" s="5">
        <v>12</v>
      </c>
      <c r="I61" s="5">
        <v>14.2</v>
      </c>
      <c r="J61" s="17"/>
      <c r="K61" s="3"/>
      <c r="L61" s="3" t="s">
        <v>8</v>
      </c>
    </row>
  </sheetData>
  <pageMargins left="0.11811023622047245" right="0" top="0.15748031496062992" bottom="0" header="0.31496062992125984" footer="0.31496062992125984"/>
  <pageSetup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5"/>
  <sheetViews>
    <sheetView workbookViewId="0">
      <selection activeCell="A13" sqref="A13:C15"/>
    </sheetView>
  </sheetViews>
  <sheetFormatPr baseColWidth="10" defaultRowHeight="15" x14ac:dyDescent="0.25"/>
  <sheetData>
    <row r="4" spans="1:3" x14ac:dyDescent="0.25">
      <c r="A4" s="7" t="s">
        <v>5</v>
      </c>
      <c r="B4" s="9">
        <v>28</v>
      </c>
      <c r="C4" s="11">
        <f>B4*100/B$8</f>
        <v>46.666666666666664</v>
      </c>
    </row>
    <row r="5" spans="1:3" x14ac:dyDescent="0.25">
      <c r="A5" s="7" t="s">
        <v>7</v>
      </c>
      <c r="B5" s="9">
        <v>18</v>
      </c>
      <c r="C5" s="11">
        <f t="shared" ref="C5:C8" si="0">B5*100/B$8</f>
        <v>30</v>
      </c>
    </row>
    <row r="6" spans="1:3" x14ac:dyDescent="0.25">
      <c r="A6" s="7" t="s">
        <v>6</v>
      </c>
      <c r="B6" s="9">
        <v>11</v>
      </c>
      <c r="C6" s="11">
        <f t="shared" si="0"/>
        <v>18.333333333333332</v>
      </c>
    </row>
    <row r="7" spans="1:3" x14ac:dyDescent="0.25">
      <c r="A7" s="7" t="s">
        <v>15</v>
      </c>
      <c r="B7" s="9">
        <v>3</v>
      </c>
      <c r="C7" s="11">
        <f t="shared" si="0"/>
        <v>5</v>
      </c>
    </row>
    <row r="8" spans="1:3" x14ac:dyDescent="0.25">
      <c r="A8" s="8" t="s">
        <v>17</v>
      </c>
      <c r="B8" s="10">
        <v>60</v>
      </c>
      <c r="C8" s="11">
        <f t="shared" si="0"/>
        <v>100</v>
      </c>
    </row>
    <row r="13" spans="1:3" x14ac:dyDescent="0.25">
      <c r="B13" t="s">
        <v>18</v>
      </c>
      <c r="C13" t="s">
        <v>19</v>
      </c>
    </row>
    <row r="14" spans="1:3" x14ac:dyDescent="0.25">
      <c r="A14" s="7" t="s">
        <v>8</v>
      </c>
      <c r="B14" s="13">
        <v>11.257142857142858</v>
      </c>
      <c r="C14" s="13">
        <v>11.342857142857142</v>
      </c>
    </row>
    <row r="15" spans="1:3" x14ac:dyDescent="0.25">
      <c r="A15" s="7" t="s">
        <v>9</v>
      </c>
      <c r="B15" s="13">
        <v>12.538461538461538</v>
      </c>
      <c r="C15" s="13">
        <v>14.069230769230771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Loayza</dc:creator>
  <cp:lastModifiedBy>Rollin Cruz Malpartida</cp:lastModifiedBy>
  <cp:lastPrinted>2016-10-03T15:21:56Z</cp:lastPrinted>
  <dcterms:created xsi:type="dcterms:W3CDTF">2016-10-03T04:12:15Z</dcterms:created>
  <dcterms:modified xsi:type="dcterms:W3CDTF">2016-10-19T08:40:02Z</dcterms:modified>
</cp:coreProperties>
</file>