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hu\OneDrive\Skrivebord\"/>
    </mc:Choice>
  </mc:AlternateContent>
  <xr:revisionPtr revIDLastSave="37" documentId="8_{4F40BD78-2A31-42F1-8219-CB5F7E4682C2}" xr6:coauthVersionLast="43" xr6:coauthVersionMax="43" xr10:uidLastSave="{314C85E4-E7B9-4A82-8810-9D4C6FE46209}"/>
  <bookViews>
    <workbookView xWindow="-120" yWindow="-120" windowWidth="24240" windowHeight="13140" xr2:uid="{D24C6E36-6EBB-4397-A744-6CB518746092}"/>
  </bookViews>
  <sheets>
    <sheet name="Keg types" sheetId="1" r:id="rId1"/>
    <sheet name="pics" sheetId="2" r:id="rId2"/>
    <sheet name="couplers" sheetId="3" r:id="rId3"/>
  </sheets>
  <definedNames>
    <definedName name="_xlnm._FilterDatabase" localSheetId="0" hidden="1">'Keg types'!$A$2:$B$419</definedName>
    <definedName name="A">pics!$A$1:$B$1</definedName>
    <definedName name="Coupler_selection">INDIRECT('Keg types'!$D$2)</definedName>
    <definedName name="Coupler_type">couplers!$A$2:$A$8</definedName>
    <definedName name="_xlnm.Criteria" localSheetId="0">'Keg types'!$D$1:$D$2</definedName>
    <definedName name="D">pics!$A$2:$B$2</definedName>
    <definedName name="_xlnm.Extract" localSheetId="0">'Keg types'!$D$5:$E$5</definedName>
    <definedName name="G">pics!$A$3:$B$3</definedName>
    <definedName name="KeyKeg">pics!$A$7:$B$7</definedName>
    <definedName name="M">pics!$A$4:$B$4</definedName>
    <definedName name="S">pics!$A$5:$B$5</definedName>
    <definedName name="U">pics!$A$6:$B$6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  <c r="D391" i="1"/>
  <c r="D321" i="1"/>
  <c r="D199" i="1"/>
  <c r="D287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3" i="1"/>
</calcChain>
</file>

<file path=xl/sharedStrings.xml><?xml version="1.0" encoding="utf-8"?>
<sst xmlns="http://schemas.openxmlformats.org/spreadsheetml/2006/main" count="863" uniqueCount="430">
  <si>
    <t>Keg Coupler Quick Reference Chart</t>
  </si>
  <si>
    <t>Beer Brand</t>
  </si>
  <si>
    <t>Coupler Type</t>
  </si>
  <si>
    <t>Abbot Ale</t>
  </si>
  <si>
    <t>G</t>
  </si>
  <si>
    <t>Abby White</t>
  </si>
  <si>
    <t>U</t>
  </si>
  <si>
    <t>Abita Amber</t>
  </si>
  <si>
    <t>D</t>
  </si>
  <si>
    <t>Abita Golden</t>
  </si>
  <si>
    <t>Abita Light</t>
  </si>
  <si>
    <t>Abita Purple Haze</t>
  </si>
  <si>
    <t>Abita Turbodog</t>
  </si>
  <si>
    <t>ACME Brown Ale</t>
  </si>
  <si>
    <t>ACME IPA</t>
  </si>
  <si>
    <t>ACME Pale Ale</t>
  </si>
  <si>
    <t>Alaskan Amber</t>
  </si>
  <si>
    <t>Alaskan ESB</t>
  </si>
  <si>
    <t>Alaskan Pale Ale</t>
  </si>
  <si>
    <t>Alaskan Smoked Porter</t>
  </si>
  <si>
    <t>Alaskan Stout</t>
  </si>
  <si>
    <t>Alaskan Winter Ale</t>
  </si>
  <si>
    <t>Alexander Keith</t>
  </si>
  <si>
    <t>Allagash Curieux</t>
  </si>
  <si>
    <t>Allagash Dubbel</t>
  </si>
  <si>
    <t>Allagash Four</t>
  </si>
  <si>
    <t>Allagash Grand Cru</t>
  </si>
  <si>
    <t>Allagash Musette</t>
  </si>
  <si>
    <t>Allagash Tripel</t>
  </si>
  <si>
    <t>Allagash Victoria Ale</t>
  </si>
  <si>
    <t>Allagash White</t>
  </si>
  <si>
    <t>Amstel</t>
  </si>
  <si>
    <t>S</t>
  </si>
  <si>
    <t>Amstel Light</t>
  </si>
  <si>
    <t>Anchor Liberty Ale</t>
  </si>
  <si>
    <t>Anchor Porter</t>
  </si>
  <si>
    <t>Anchor Steam</t>
  </si>
  <si>
    <t>Anderson Valley Belks Bitter</t>
  </si>
  <si>
    <t>Anderson Valley Boont Amber</t>
  </si>
  <si>
    <t>Anderson Valley Hop Ottin IPA</t>
  </si>
  <si>
    <t>Anderson Valley Poleeko Gold</t>
  </si>
  <si>
    <t>Asahi</t>
  </si>
  <si>
    <t>Aventinus Eisbock</t>
  </si>
  <si>
    <t>M</t>
  </si>
  <si>
    <t>Avery Hog Heaven</t>
  </si>
  <si>
    <t>Avery IPA</t>
  </si>
  <si>
    <t>Avery IPA Cask</t>
  </si>
  <si>
    <t>Avery Karma Ale</t>
  </si>
  <si>
    <t>Avery Maharaja</t>
  </si>
  <si>
    <t>Avery Old Jubilation</t>
  </si>
  <si>
    <t>Avery Reverend</t>
  </si>
  <si>
    <t>Ayinger Altbairisch Dunkel</t>
  </si>
  <si>
    <t>A</t>
  </si>
  <si>
    <t>Ayinger Bräu-Hell</t>
  </si>
  <si>
    <t>Ayinger Bräu-Weisse</t>
  </si>
  <si>
    <t>Ayinger Celebrator</t>
  </si>
  <si>
    <t>Ayinger Frühlingsbier (Springtime Beer)</t>
  </si>
  <si>
    <t>Ayinger Jahrhundert-Bier</t>
  </si>
  <si>
    <t>Ayinger Kirta-Halbe (Pint of Country Fair)</t>
  </si>
  <si>
    <t>Ayinger Liebhard’s Kellerbier</t>
  </si>
  <si>
    <t>Ayinger Premium-Pils</t>
  </si>
  <si>
    <t>Ayinger Ur-Weisse (Traditional Wheat)</t>
  </si>
  <si>
    <t>Ayinger Winter-Bock (Winter “Buck”Beer)</t>
  </si>
  <si>
    <t>Bad Frog – BAD Light</t>
  </si>
  <si>
    <t>Bad Frog Golden- Amber Lager</t>
  </si>
  <si>
    <t>Bad Frog Micro-Malt</t>
  </si>
  <si>
    <t>Bass Pale Ale</t>
  </si>
  <si>
    <t>Bavik Pilsner</t>
  </si>
  <si>
    <t>Bay Hawk Chocolate Porter</t>
  </si>
  <si>
    <t>BayHawk Amber Ale</t>
  </si>
  <si>
    <t>BayHawk California Pale Ale (CPA)</t>
  </si>
  <si>
    <t>BayHawk Hefeweizen</t>
  </si>
  <si>
    <t>BayHawk Honey Blonde</t>
  </si>
  <si>
    <t>BayHawk OC Lager</t>
  </si>
  <si>
    <t>BBC Long Beach Crude</t>
  </si>
  <si>
    <t>BBC Marathon</t>
  </si>
  <si>
    <t>BBC Strawberry Blonde</t>
  </si>
  <si>
    <t>BBC Top Sail</t>
  </si>
  <si>
    <t>Beck’s</t>
  </si>
  <si>
    <t>Beck’s Dark</t>
  </si>
  <si>
    <t>Beck’s Premier Light</t>
  </si>
  <si>
    <t>Belhaven 80 Shilling</t>
  </si>
  <si>
    <t>Belhaven Best</t>
  </si>
  <si>
    <t>Belhaven Best Extra Cold</t>
  </si>
  <si>
    <t>Belhaven St. Andrews Ale</t>
  </si>
  <si>
    <t>Belle-Vue</t>
  </si>
  <si>
    <t>Bemish</t>
  </si>
  <si>
    <t>Binchoise Reserve</t>
  </si>
  <si>
    <t>Bitburger Pilsner</t>
  </si>
  <si>
    <t>Black Dog</t>
  </si>
  <si>
    <t>Blackthorne Cider</t>
  </si>
  <si>
    <t>Blanche de Chambly</t>
  </si>
  <si>
    <t>Blue Moon</t>
  </si>
  <si>
    <t>Boddingtons Pub Ale</t>
  </si>
  <si>
    <t>Breckenridge</t>
  </si>
  <si>
    <t>Brooklyn Brown Ale</t>
  </si>
  <si>
    <t>Brooklyn East India Pale Ale</t>
  </si>
  <si>
    <t>Brooklyn Lager</t>
  </si>
  <si>
    <t>Brooklyn Pennant Ale 55</t>
  </si>
  <si>
    <t>Brooklyn Pilsner</t>
  </si>
  <si>
    <t>Brooklyn Post Road Pumpkin Ale</t>
  </si>
  <si>
    <t>Brooklyn Weisse</t>
  </si>
  <si>
    <t>Bruin Pale Ale</t>
  </si>
  <si>
    <t>Bud Dry</t>
  </si>
  <si>
    <t>Bud Ice</t>
  </si>
  <si>
    <t>Bud Ice Light</t>
  </si>
  <si>
    <t>Bud Light</t>
  </si>
  <si>
    <t>Budweiser</t>
  </si>
  <si>
    <t>Budweiser Select</t>
  </si>
  <si>
    <t>Bull Falls</t>
  </si>
  <si>
    <t>Busch</t>
  </si>
  <si>
    <t>Caffrey’s</t>
  </si>
  <si>
    <t>California Cider Ace Pear</t>
  </si>
  <si>
    <t>Caracole Nostradamus</t>
  </si>
  <si>
    <t>Carlsberg</t>
  </si>
  <si>
    <t>Carlton and United Breweries (CUB)</t>
  </si>
  <si>
    <t>Castle Maine</t>
  </si>
  <si>
    <t>Caybrew</t>
  </si>
  <si>
    <t>Caylight</t>
  </si>
  <si>
    <t>Celis</t>
  </si>
  <si>
    <t>Chimay</t>
  </si>
  <si>
    <t>Cider Jack</t>
  </si>
  <si>
    <t>Clipper City Heavy Seas Below Deck</t>
  </si>
  <si>
    <t>Clipper City Heavy Seas Loose Cannon</t>
  </si>
  <si>
    <t>Clipper City Heavy Seas Peg Leg Stout</t>
  </si>
  <si>
    <t>Clipper City Heavy Seas Red Sky at Night</t>
  </si>
  <si>
    <t>Clipper City Heavy Seas Small Craft Warning</t>
  </si>
  <si>
    <t>Clipper City Heavy Seas Winter Storm</t>
  </si>
  <si>
    <t>Clipper City Phillip Amber Ale</t>
  </si>
  <si>
    <t>Columbia Brewing</t>
  </si>
  <si>
    <t>Coors</t>
  </si>
  <si>
    <t>Coors Light</t>
  </si>
  <si>
    <t>Corona</t>
  </si>
  <si>
    <t>Corsendonk Brown</t>
  </si>
  <si>
    <t>Corsendonk Christmas Ale</t>
  </si>
  <si>
    <t>Corsendonk Pale</t>
  </si>
  <si>
    <t>Custom Brewcrafters</t>
  </si>
  <si>
    <t>Cuvee Meilleurs Voeux</t>
  </si>
  <si>
    <t>De Koninck Ale (Belgium)</t>
  </si>
  <si>
    <t>Delirium Nocturnum</t>
  </si>
  <si>
    <t>Delirium Noel</t>
  </si>
  <si>
    <t>Delirium Tremens (Belgium)</t>
  </si>
  <si>
    <t>Des Rocs Grand Cru</t>
  </si>
  <si>
    <t>Deschutes Black Butte</t>
  </si>
  <si>
    <t>Devil Mountain</t>
  </si>
  <si>
    <t>Dogfish Head 60 Minute IPA</t>
  </si>
  <si>
    <t>Dogfish Head 90 Minute IPA</t>
  </si>
  <si>
    <t>Dogfish Head Indian Brown Ale</t>
  </si>
  <si>
    <t>Dortmunder Union</t>
  </si>
  <si>
    <t>Dos Equis Amber</t>
  </si>
  <si>
    <t>Dos Equis Lager</t>
  </si>
  <si>
    <t>Double Diamond</t>
  </si>
  <si>
    <t>Dry Blackthorn</t>
  </si>
  <si>
    <t>Duchesse de Bourgogne</t>
  </si>
  <si>
    <t>El River Brewing</t>
  </si>
  <si>
    <t>Einbecker</t>
  </si>
  <si>
    <t>Ellicottville</t>
  </si>
  <si>
    <t>Erdinger Hefetrub Weisse</t>
  </si>
  <si>
    <t>Estrella Damm</t>
  </si>
  <si>
    <t>Eurobrew Hobgoblin Draft</t>
  </si>
  <si>
    <t>Eurobrew Monty Python Draft</t>
  </si>
  <si>
    <t>Fat Tire</t>
  </si>
  <si>
    <t>Firehouse</t>
  </si>
  <si>
    <t>Firestone Double Barrel Ale</t>
  </si>
  <si>
    <t>Firestone Lager</t>
  </si>
  <si>
    <t>Firestone Pale Ale</t>
  </si>
  <si>
    <t>Firestone Walker’s Ale</t>
  </si>
  <si>
    <t>Fischer</t>
  </si>
  <si>
    <t>Flying Dog</t>
  </si>
  <si>
    <t>Foret Org Sais Ale</t>
  </si>
  <si>
    <t>Foster’s</t>
  </si>
  <si>
    <t>Franziskaner Hefe-Weisse</t>
  </si>
  <si>
    <t>Full Sail Amber Ale</t>
  </si>
  <si>
    <t>Full Sail Pale Ale</t>
  </si>
  <si>
    <t>Fuller’s ESB</t>
  </si>
  <si>
    <t>Fuller’s London Pride</t>
  </si>
  <si>
    <t>Genesee</t>
  </si>
  <si>
    <t>George Killian’s Irish Red</t>
  </si>
  <si>
    <t>Goose Island</t>
  </si>
  <si>
    <t>Gordon Biersch Hefeweizen</t>
  </si>
  <si>
    <t>Gordon Biersch Marzen</t>
  </si>
  <si>
    <t>Gouden</t>
  </si>
  <si>
    <t>Grant’s</t>
  </si>
  <si>
    <t>Great Divide</t>
  </si>
  <si>
    <t>Green Line Pale Ale</t>
  </si>
  <si>
    <t>Green Mountain Cidery</t>
  </si>
  <si>
    <t>Grimbergen Dubbel</t>
  </si>
  <si>
    <t>Grolsch</t>
  </si>
  <si>
    <t>Guinness Stout</t>
  </si>
  <si>
    <t>Hacker-Pschorr Weisse</t>
  </si>
  <si>
    <t>Hahn</t>
  </si>
  <si>
    <t>Hamms</t>
  </si>
  <si>
    <t>Hard Core Cider</t>
  </si>
  <si>
    <t>Harp</t>
  </si>
  <si>
    <t>Harpoon</t>
  </si>
  <si>
    <t>Heineken</t>
  </si>
  <si>
    <t>Henry Weinhard’s</t>
  </si>
  <si>
    <t>High Falls</t>
  </si>
  <si>
    <t>Highland</t>
  </si>
  <si>
    <t>Hoegaarden White</t>
  </si>
  <si>
    <t>Hofbrau</t>
  </si>
  <si>
    <t>Holy Cow Red</t>
  </si>
  <si>
    <t>Hornsby’s</t>
  </si>
  <si>
    <t>Houblon Chouffe IPA Tripel</t>
  </si>
  <si>
    <t>Hudson Valley</t>
  </si>
  <si>
    <t>Humboldt Hemp Ale</t>
  </si>
  <si>
    <t>Humboldt IPA</t>
  </si>
  <si>
    <t>Humboldt Pale Ale</t>
  </si>
  <si>
    <t>Humboldt Red Nectar Ale</t>
  </si>
  <si>
    <t>Ice House</t>
  </si>
  <si>
    <t>Innis and Gunn</t>
  </si>
  <si>
    <t>Iron Shore Bock</t>
  </si>
  <si>
    <t>Isenbeck</t>
  </si>
  <si>
    <t>J.G. Ale</t>
  </si>
  <si>
    <t>John Courage</t>
  </si>
  <si>
    <t>JW Lee’s Chouffe</t>
  </si>
  <si>
    <t>Kasteel Biere du Chat Brown</t>
  </si>
  <si>
    <t>Kilkenny</t>
  </si>
  <si>
    <t>Killarneyv</t>
  </si>
  <si>
    <t>Killian’s Irish Red</t>
  </si>
  <si>
    <t>Kirin Ichiban</t>
  </si>
  <si>
    <t>Kokaneev</t>
  </si>
  <si>
    <t>Krombacher</t>
  </si>
  <si>
    <t>Kronenbourg 1664</t>
  </si>
  <si>
    <t>La Chouffe</t>
  </si>
  <si>
    <t>La Gnomette</t>
  </si>
  <si>
    <t>Labatt Blue</t>
  </si>
  <si>
    <t>Lagunitas</t>
  </si>
  <si>
    <t>Land Shark Lager</t>
  </si>
  <si>
    <t>Lands Ends Amber (Kannah Creek Brewing Co.)</t>
  </si>
  <si>
    <t>Leffe</t>
  </si>
  <si>
    <t>Left Hand</t>
  </si>
  <si>
    <t>Leinenkugel</t>
  </si>
  <si>
    <t>Lindeman’s Framboise</t>
  </si>
  <si>
    <t>Lindeman’s Peche</t>
  </si>
  <si>
    <t>Lion Nathan</t>
  </si>
  <si>
    <t>Little Kings</t>
  </si>
  <si>
    <t>Lost Coast Alleycat Amber</t>
  </si>
  <si>
    <t>Lost Coast Apricot Wheat</t>
  </si>
  <si>
    <t>Lost Coast Downtown Brown</t>
  </si>
  <si>
    <t>Lost Coast Great White</t>
  </si>
  <si>
    <t>Lost Coast Raspberry Brown</t>
  </si>
  <si>
    <t>Löwenbräu Original Lager</t>
  </si>
  <si>
    <t>Mad River Jamalca Red Ale</t>
  </si>
  <si>
    <t>Mad River Steelhead Pale</t>
  </si>
  <si>
    <t>Magners</t>
  </si>
  <si>
    <t>Maredsous Abbey Ale (Belgium)</t>
  </si>
  <si>
    <t>Marston’s Pedigree</t>
  </si>
  <si>
    <t>Maudite</t>
  </si>
  <si>
    <t>McChouffe</t>
  </si>
  <si>
    <t>McEwan’s</t>
  </si>
  <si>
    <t>Miami Trail Brewing</t>
  </si>
  <si>
    <t>Michael Shea’s</t>
  </si>
  <si>
    <t>Michelob</t>
  </si>
  <si>
    <t>Michelob Amber Bock</t>
  </si>
  <si>
    <t>Michelob Light</t>
  </si>
  <si>
    <t>Michelob Speciality</t>
  </si>
  <si>
    <t>Michelob Ultra</t>
  </si>
  <si>
    <t>Mickey’s</t>
  </si>
  <si>
    <t>Middle Ages</t>
  </si>
  <si>
    <t>Miller</t>
  </si>
  <si>
    <t>Miller Genuine Draft</t>
  </si>
  <si>
    <t>Miller Lite</t>
  </si>
  <si>
    <t>Milwaukee’s Best</t>
  </si>
  <si>
    <t>Modelo</t>
  </si>
  <si>
    <t>Molson Canadian</t>
  </si>
  <si>
    <t>Monk’s Sour Ale</t>
  </si>
  <si>
    <t>Moosehead</t>
  </si>
  <si>
    <t>Moretti Italian Pilsner</t>
  </si>
  <si>
    <t>Murphy’s Irish Red</t>
  </si>
  <si>
    <t>Murphy’s Irish Stout</t>
  </si>
  <si>
    <t>N’Ice Chouffe</t>
  </si>
  <si>
    <t>Natural Ice</t>
  </si>
  <si>
    <t>Natural Light</t>
  </si>
  <si>
    <t>New Amsterdam</t>
  </si>
  <si>
    <t>New Glarus</t>
  </si>
  <si>
    <t>New Zeland Steinlager</t>
  </si>
  <si>
    <t>Newcastle</t>
  </si>
  <si>
    <t>Nor’Wester</t>
  </si>
  <si>
    <t>North Coast</t>
  </si>
  <si>
    <t>O’Doul’s</t>
  </si>
  <si>
    <t>Old Dominion</t>
  </si>
  <si>
    <t>Old Milwaukee</t>
  </si>
  <si>
    <t>Old Speckeled Hen</t>
  </si>
  <si>
    <t>Old Vienna</t>
  </si>
  <si>
    <t>Oskar Blues</t>
  </si>
  <si>
    <t>Pabst Blue Ribbon</t>
  </si>
  <si>
    <t>Pacifico</t>
  </si>
  <si>
    <t>Palm</t>
  </si>
  <si>
    <t>Paulaner Hefeweizen</t>
  </si>
  <si>
    <t>Paulaner Lager</t>
  </si>
  <si>
    <t>Paulaner Pilsner</t>
  </si>
  <si>
    <t>Paulaner Salvator</t>
  </si>
  <si>
    <t>Peroni</t>
  </si>
  <si>
    <t>Pete’s Seasonals</t>
  </si>
  <si>
    <t>Pete’s Wicked Ale</t>
  </si>
  <si>
    <t>Pilsner Urquell</t>
  </si>
  <si>
    <t>Piraat Ale</t>
  </si>
  <si>
    <t>Porter &amp; Summerfest</t>
  </si>
  <si>
    <t>Portland Mactarnahan’s Amber</t>
  </si>
  <si>
    <t>Portland Oregon Honey</t>
  </si>
  <si>
    <t>Presidente</t>
  </si>
  <si>
    <t>Pyramid Hefeweizen</t>
  </si>
  <si>
    <t>Pyramid Seasonal</t>
  </si>
  <si>
    <t>Razors Edge</t>
  </si>
  <si>
    <t>Red Ale</t>
  </si>
  <si>
    <t>Red Dog</t>
  </si>
  <si>
    <t>Red Hook Blonde</t>
  </si>
  <si>
    <t>Red Hook ESB</t>
  </si>
  <si>
    <t>Red Hook IPA</t>
  </si>
  <si>
    <t>Red Hook Seasonal</t>
  </si>
  <si>
    <t>Red Wolf</t>
  </si>
  <si>
    <t>Rouge</t>
  </si>
  <si>
    <t>Rogue Dead Guy Ale</t>
  </si>
  <si>
    <t>Rogue Hazelnut Brown</t>
  </si>
  <si>
    <t>Rogue Red</t>
  </si>
  <si>
    <t>Rouge-Mogal</t>
  </si>
  <si>
    <t>Rolling Rock</t>
  </si>
  <si>
    <t>Saint Bernardus</t>
  </si>
  <si>
    <t>Saint Feuillein Cuvee de Noel</t>
  </si>
  <si>
    <t>Saint Pauli Girl</t>
  </si>
  <si>
    <t>Sais Dup Farmhouse Ale</t>
  </si>
  <si>
    <t>Sam Adams Boston Lager</t>
  </si>
  <si>
    <t>Sam Adams Seasonal</t>
  </si>
  <si>
    <t>Sapporo</t>
  </si>
  <si>
    <t>Saranac</t>
  </si>
  <si>
    <t>Saxer Brewing</t>
  </si>
  <si>
    <t>Scaldis Belgian Ale</t>
  </si>
  <si>
    <t>Scaldis Noel</t>
  </si>
  <si>
    <t>Schmitt’s</t>
  </si>
  <si>
    <t>Schneider</t>
  </si>
  <si>
    <t>Scottish &amp; Newcastle</t>
  </si>
  <si>
    <t>Scottish Tennents</t>
  </si>
  <si>
    <t>Shiner Bock</t>
  </si>
  <si>
    <t>Ship Inn</t>
  </si>
  <si>
    <t>Shipyard</t>
  </si>
  <si>
    <t>Shmaltz Brewing Hebrew Lenny’s R.I.P.</t>
  </si>
  <si>
    <t>Shmaltz Brewing Hebrew Messiah Bold</t>
  </si>
  <si>
    <t>Shock Top</t>
  </si>
  <si>
    <t>Sierra Nevada Pale Ale</t>
  </si>
  <si>
    <t>Sierra Nevada Seasonal</t>
  </si>
  <si>
    <t>Sir Perry William’s</t>
  </si>
  <si>
    <t>Sleemans</t>
  </si>
  <si>
    <t>Smithwicks Ale</t>
  </si>
  <si>
    <t>Southpaw</t>
  </si>
  <si>
    <t>Spanish Peaks Black Dog</t>
  </si>
  <si>
    <t>Spaten Lager</t>
  </si>
  <si>
    <t>Spaten Oktoberfest</t>
  </si>
  <si>
    <t>Spaten Optimator</t>
  </si>
  <si>
    <t>Spaten Pils</t>
  </si>
  <si>
    <t>Standing Wave Pale Ale (Kannah Creek Brewing Co.)</t>
  </si>
  <si>
    <t>St. Pauli Girl</t>
  </si>
  <si>
    <t>Staropramen</t>
  </si>
  <si>
    <t>Starr Hill Brewery</t>
  </si>
  <si>
    <t>Steigl Salzburger</t>
  </si>
  <si>
    <t>Steinlager</t>
  </si>
  <si>
    <t>Stella Artois – 50 liter / Half Barrel</t>
  </si>
  <si>
    <t>Stella Artois – 20 liter / Sixth Barrel</t>
  </si>
  <si>
    <t>Strohs</t>
  </si>
  <si>
    <t>Strongbow Cider</t>
  </si>
  <si>
    <t>Tecate</t>
  </si>
  <si>
    <t>Tennent’s</t>
  </si>
  <si>
    <t>Terrapin</t>
  </si>
  <si>
    <t>Tetley’s</t>
  </si>
  <si>
    <t>Thomas Kemper</t>
  </si>
  <si>
    <t>Tommyknocker Ornery Amber</t>
  </si>
  <si>
    <t>Tooheys</t>
  </si>
  <si>
    <t>Trois Pistoles</t>
  </si>
  <si>
    <t>Tucher</t>
  </si>
  <si>
    <t>Twisted X</t>
  </si>
  <si>
    <t>Unibroue</t>
  </si>
  <si>
    <t>Urthel</t>
  </si>
  <si>
    <t>Val Dieu Grand Cru</t>
  </si>
  <si>
    <t>Van Steenberge</t>
  </si>
  <si>
    <t>Veltins</t>
  </si>
  <si>
    <t>Victoria</t>
  </si>
  <si>
    <t>Victoria Bitter</t>
  </si>
  <si>
    <t>Victory</t>
  </si>
  <si>
    <t>Warsteiner Dunkel</t>
  </si>
  <si>
    <t>Warsteiner Pils</t>
  </si>
  <si>
    <t>Wasatch</t>
  </si>
  <si>
    <t>Watney’s</t>
  </si>
  <si>
    <t>Weihenstephan</t>
  </si>
  <si>
    <t>Weinhard’s</t>
  </si>
  <si>
    <t>Wexford Irish Cream Ale</t>
  </si>
  <si>
    <t>Whitbread Ale</t>
  </si>
  <si>
    <t>White Tip</t>
  </si>
  <si>
    <t>Widmer Hefeweizen</t>
  </si>
  <si>
    <t>Widmer Seasonal</t>
  </si>
  <si>
    <t>Windhoek Draught</t>
  </si>
  <si>
    <t>Woodchuck Dark &amp; Dry Cider</t>
  </si>
  <si>
    <t>Woodpecker Cider</t>
  </si>
  <si>
    <t>Wyder’s Apple Cider</t>
  </si>
  <si>
    <t>Wyder’s Peach Cider</t>
  </si>
  <si>
    <t>Wyder’s Pear Cider</t>
  </si>
  <si>
    <t>Wyder’s Raspberry Cider</t>
  </si>
  <si>
    <t>Young’s</t>
  </si>
  <si>
    <t>Young’s Chocolate Stout</t>
  </si>
  <si>
    <t>Young’s Oatmeal Stout</t>
  </si>
  <si>
    <t>Young’s Ram Rod Bitter</t>
  </si>
  <si>
    <t>Young’s Special London Ale</t>
  </si>
  <si>
    <t>Yuengling</t>
  </si>
  <si>
    <t>Zebra</t>
  </si>
  <si>
    <t>Zuma</t>
  </si>
  <si>
    <t>Zywiec</t>
  </si>
  <si>
    <t>BrewDog</t>
  </si>
  <si>
    <t>KeyKeg</t>
  </si>
  <si>
    <t>Mikkeller</t>
  </si>
  <si>
    <t>Omnipollo</t>
  </si>
  <si>
    <t>Cloudwater Brew Co</t>
  </si>
  <si>
    <t>Lervig Aktiebruggeri</t>
  </si>
  <si>
    <t>Cantillon</t>
  </si>
  <si>
    <t>De Dolle</t>
  </si>
  <si>
    <t>Brouwerij De Molen</t>
  </si>
  <si>
    <t>Magic Rock Brewing</t>
  </si>
  <si>
    <t>Beavertown</t>
  </si>
  <si>
    <t>Brasserie de La Senne</t>
  </si>
  <si>
    <t>Tiny Rebel</t>
  </si>
  <si>
    <t>To Øl</t>
  </si>
  <si>
    <t>Naparbier</t>
  </si>
  <si>
    <t>Wil Beer Co</t>
  </si>
  <si>
    <t>Coupler types</t>
  </si>
  <si>
    <t>Select coupler type:</t>
  </si>
  <si>
    <t>KeyKeg Coupler</t>
  </si>
  <si>
    <t>Nørrebro Bryghus</t>
  </si>
  <si>
    <t>Herslev Bryghus</t>
  </si>
  <si>
    <t>Rocket Brewing Company</t>
  </si>
  <si>
    <t>Warpigs</t>
  </si>
  <si>
    <t>Amager Bryghus</t>
  </si>
  <si>
    <t>Stone Brewing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</si>
</sst>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Segoe UI"/>
      <family val="2"/>
    </font>
    <font>
      <i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0" xfId="0" pivotButton="1"/>
    <xf numFmtId="0" fontId="4" fillId="0" borderId="0" xfId="0" applyFont="1" applyAlignment="1">
      <alignment horizontal="left"/>
    </xf>
    <xf numFmtId="0" fontId="3" fillId="0" borderId="0" xfId="0" applyFont="1" applyFill="1"/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2">
    <dxf>
      <alignment horizontal="center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jpeg"/><Relationship Id="rId12" Type="http://schemas.openxmlformats.org/officeDocument/2006/relationships/image" Target="../media/image14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pn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0</xdr:row>
          <xdr:rowOff>47625</xdr:rowOff>
        </xdr:from>
        <xdr:to>
          <xdr:col>11</xdr:col>
          <xdr:colOff>438150</xdr:colOff>
          <xdr:row>9</xdr:row>
          <xdr:rowOff>104775</xdr:rowOff>
        </xdr:to>
        <xdr:pic>
          <xdr:nvPicPr>
            <xdr:cNvPr id="22" name="Picture 21" descr="A System Keg Coupler">
              <a:extLst>
                <a:ext uri="{FF2B5EF4-FFF2-40B4-BE49-F238E27FC236}">
                  <a16:creationId xmlns:a16="http://schemas.microsoft.com/office/drawing/2014/main" id="{1CADD2A4-3982-420E-A6DF-C357EE0B22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oupler_selection" spid="_x0000_s10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477250" y="47625"/>
              <a:ext cx="3638550" cy="20002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2238374</xdr:colOff>
      <xdr:row>0</xdr:row>
      <xdr:rowOff>190499</xdr:rowOff>
    </xdr:from>
    <xdr:to>
      <xdr:col>3</xdr:col>
      <xdr:colOff>2952749</xdr:colOff>
      <xdr:row>2</xdr:row>
      <xdr:rowOff>28574</xdr:rowOff>
    </xdr:to>
    <xdr:sp macro="" textlink="$E$2">
      <xdr:nvSpPr>
        <xdr:cNvPr id="2" name="Rectangle 1">
          <a:extLst>
            <a:ext uri="{FF2B5EF4-FFF2-40B4-BE49-F238E27FC236}">
              <a16:creationId xmlns:a16="http://schemas.microsoft.com/office/drawing/2014/main" id="{AEF35139-208E-4B05-A451-A6CB7AD19861}"/>
            </a:ext>
          </a:extLst>
        </xdr:cNvPr>
        <xdr:cNvSpPr/>
      </xdr:nvSpPr>
      <xdr:spPr>
        <a:xfrm>
          <a:off x="6743699" y="190499"/>
          <a:ext cx="714375" cy="4476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fld id="{6A57B909-13FE-4662-8B85-BE0B5DF2AD47}" type="TxLink">
            <a:rPr lang="en-US" sz="1600" b="0" i="1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r"/>
            <a:t>20</a:t>
          </a:fld>
          <a:endParaRPr lang="en-US" sz="1600" b="0" i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1905000</xdr:colOff>
      <xdr:row>0</xdr:row>
      <xdr:rowOff>1905000</xdr:rowOff>
    </xdr:to>
    <xdr:pic>
      <xdr:nvPicPr>
        <xdr:cNvPr id="22" name="Picture 21" descr="A System Keg Coupler">
          <a:extLst>
            <a:ext uri="{FF2B5EF4-FFF2-40B4-BE49-F238E27FC236}">
              <a16:creationId xmlns:a16="http://schemas.microsoft.com/office/drawing/2014/main" id="{BEC7B1C0-2ECA-4CC1-B58B-C0B9EC8C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0</xdr:row>
      <xdr:rowOff>638175</xdr:rowOff>
    </xdr:from>
    <xdr:to>
      <xdr:col>1</xdr:col>
      <xdr:colOff>1028700</xdr:colOff>
      <xdr:row>0</xdr:row>
      <xdr:rowOff>1809750</xdr:rowOff>
    </xdr:to>
    <xdr:pic>
      <xdr:nvPicPr>
        <xdr:cNvPr id="23" name="Picture 22" descr="A Style Keg Coupler">
          <a:extLst>
            <a:ext uri="{FF2B5EF4-FFF2-40B4-BE49-F238E27FC236}">
              <a16:creationId xmlns:a16="http://schemas.microsoft.com/office/drawing/2014/main" id="{D82A55C4-0196-49C5-894B-735D1FC2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638175"/>
          <a:ext cx="9144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</xdr:row>
      <xdr:rowOff>38100</xdr:rowOff>
    </xdr:from>
    <xdr:to>
      <xdr:col>0</xdr:col>
      <xdr:colOff>1952387</xdr:colOff>
      <xdr:row>1</xdr:row>
      <xdr:rowOff>1942862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5A16D99-E40C-4713-96A1-EF516CA9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2038350"/>
          <a:ext cx="1904762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695325</xdr:rowOff>
    </xdr:from>
    <xdr:to>
      <xdr:col>1</xdr:col>
      <xdr:colOff>1009650</xdr:colOff>
      <xdr:row>1</xdr:row>
      <xdr:rowOff>1866900</xdr:rowOff>
    </xdr:to>
    <xdr:pic>
      <xdr:nvPicPr>
        <xdr:cNvPr id="26" name="Picture 25" descr="D Style Keg Coupler">
          <a:extLst>
            <a:ext uri="{FF2B5EF4-FFF2-40B4-BE49-F238E27FC236}">
              <a16:creationId xmlns:a16="http://schemas.microsoft.com/office/drawing/2014/main" id="{82716008-FF48-4507-8DF8-3F8DBF7B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95575"/>
          <a:ext cx="9144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</xdr:row>
      <xdr:rowOff>28575</xdr:rowOff>
    </xdr:from>
    <xdr:to>
      <xdr:col>0</xdr:col>
      <xdr:colOff>1952625</xdr:colOff>
      <xdr:row>2</xdr:row>
      <xdr:rowOff>1933575</xdr:rowOff>
    </xdr:to>
    <xdr:pic>
      <xdr:nvPicPr>
        <xdr:cNvPr id="28" name="Picture 27" descr="G System Keg Coupler">
          <a:extLst>
            <a:ext uri="{FF2B5EF4-FFF2-40B4-BE49-F238E27FC236}">
              <a16:creationId xmlns:a16="http://schemas.microsoft.com/office/drawing/2014/main" id="{F85A3B6D-D31A-4097-A345-DFC24AB4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0290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2</xdr:row>
      <xdr:rowOff>752475</xdr:rowOff>
    </xdr:from>
    <xdr:to>
      <xdr:col>1</xdr:col>
      <xdr:colOff>1028700</xdr:colOff>
      <xdr:row>2</xdr:row>
      <xdr:rowOff>1924050</xdr:rowOff>
    </xdr:to>
    <xdr:pic>
      <xdr:nvPicPr>
        <xdr:cNvPr id="29" name="Picture 28" descr="G Style Keg Coupler">
          <a:extLst>
            <a:ext uri="{FF2B5EF4-FFF2-40B4-BE49-F238E27FC236}">
              <a16:creationId xmlns:a16="http://schemas.microsoft.com/office/drawing/2014/main" id="{86BE1CE5-FB8F-4DD6-8C5F-A4F561482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4752975"/>
          <a:ext cx="9144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</xdr:row>
      <xdr:rowOff>28575</xdr:rowOff>
    </xdr:from>
    <xdr:to>
      <xdr:col>0</xdr:col>
      <xdr:colOff>1962150</xdr:colOff>
      <xdr:row>3</xdr:row>
      <xdr:rowOff>1933575</xdr:rowOff>
    </xdr:to>
    <xdr:pic>
      <xdr:nvPicPr>
        <xdr:cNvPr id="31" name="Picture 30" descr="M System Keg Coupler">
          <a:extLst>
            <a:ext uri="{FF2B5EF4-FFF2-40B4-BE49-F238E27FC236}">
              <a16:creationId xmlns:a16="http://schemas.microsoft.com/office/drawing/2014/main" id="{4D3D4C60-01F9-443C-82B5-DC7E6D99C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02932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3</xdr:row>
      <xdr:rowOff>714375</xdr:rowOff>
    </xdr:from>
    <xdr:to>
      <xdr:col>1</xdr:col>
      <xdr:colOff>1076325</xdr:colOff>
      <xdr:row>3</xdr:row>
      <xdr:rowOff>1885950</xdr:rowOff>
    </xdr:to>
    <xdr:pic>
      <xdr:nvPicPr>
        <xdr:cNvPr id="32" name="Picture 31" descr="M Style Keg Coupler">
          <a:extLst>
            <a:ext uri="{FF2B5EF4-FFF2-40B4-BE49-F238E27FC236}">
              <a16:creationId xmlns:a16="http://schemas.microsoft.com/office/drawing/2014/main" id="{3B7D66E7-F2D6-482A-B41C-97766A14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6715125"/>
          <a:ext cx="9144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4</xdr:row>
      <xdr:rowOff>9525</xdr:rowOff>
    </xdr:from>
    <xdr:to>
      <xdr:col>0</xdr:col>
      <xdr:colOff>1981200</xdr:colOff>
      <xdr:row>4</xdr:row>
      <xdr:rowOff>1914525</xdr:rowOff>
    </xdr:to>
    <xdr:pic>
      <xdr:nvPicPr>
        <xdr:cNvPr id="34" name="Picture 33" descr="S System Keg Coupler">
          <a:extLst>
            <a:ext uri="{FF2B5EF4-FFF2-40B4-BE49-F238E27FC236}">
              <a16:creationId xmlns:a16="http://schemas.microsoft.com/office/drawing/2014/main" id="{46AB78E1-4760-4263-B981-10DE2B84B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01052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704850</xdr:rowOff>
    </xdr:from>
    <xdr:to>
      <xdr:col>1</xdr:col>
      <xdr:colOff>1028586</xdr:colOff>
      <xdr:row>4</xdr:row>
      <xdr:rowOff>1876279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F7C8C31-F755-4519-8694-61E77081E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14550" y="8705850"/>
          <a:ext cx="914286" cy="1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5</xdr:row>
      <xdr:rowOff>9525</xdr:rowOff>
    </xdr:from>
    <xdr:to>
      <xdr:col>0</xdr:col>
      <xdr:colOff>1971675</xdr:colOff>
      <xdr:row>5</xdr:row>
      <xdr:rowOff>1914525</xdr:rowOff>
    </xdr:to>
    <xdr:pic>
      <xdr:nvPicPr>
        <xdr:cNvPr id="37" name="Picture 36" descr="U System Keg Coupler">
          <a:extLst>
            <a:ext uri="{FF2B5EF4-FFF2-40B4-BE49-F238E27FC236}">
              <a16:creationId xmlns:a16="http://schemas.microsoft.com/office/drawing/2014/main" id="{6B1655CA-2447-4022-9A18-CE4E31E6D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0107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695325</xdr:rowOff>
    </xdr:from>
    <xdr:to>
      <xdr:col>1</xdr:col>
      <xdr:colOff>1057161</xdr:colOff>
      <xdr:row>5</xdr:row>
      <xdr:rowOff>1866754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E5079DE-65C9-4BC7-AE38-5F33FF494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3125" y="10696575"/>
          <a:ext cx="914286" cy="1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66674</xdr:rowOff>
    </xdr:from>
    <xdr:to>
      <xdr:col>0</xdr:col>
      <xdr:colOff>1866901</xdr:colOff>
      <xdr:row>6</xdr:row>
      <xdr:rowOff>1933575</xdr:rowOff>
    </xdr:to>
    <xdr:pic>
      <xdr:nvPicPr>
        <xdr:cNvPr id="15" name="Picture 14" descr="Billedresultat for keykeg coupler">
          <a:extLst>
            <a:ext uri="{FF2B5EF4-FFF2-40B4-BE49-F238E27FC236}">
              <a16:creationId xmlns:a16="http://schemas.microsoft.com/office/drawing/2014/main" id="{26B75B68-21AA-4B30-9155-DFDE630CF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4"/>
          <a:ext cx="1866901" cy="1866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1847851</xdr:colOff>
      <xdr:row>6</xdr:row>
      <xdr:rowOff>666750</xdr:rowOff>
    </xdr:from>
    <xdr:to>
      <xdr:col>1</xdr:col>
      <xdr:colOff>1333501</xdr:colOff>
      <xdr:row>6</xdr:row>
      <xdr:rowOff>1781175</xdr:rowOff>
    </xdr:to>
    <xdr:pic>
      <xdr:nvPicPr>
        <xdr:cNvPr id="16" name="Picture 15" descr="Billedresultat for keykeg coupler">
          <a:extLst>
            <a:ext uri="{FF2B5EF4-FFF2-40B4-BE49-F238E27FC236}">
              <a16:creationId xmlns:a16="http://schemas.microsoft.com/office/drawing/2014/main" id="{66CDDFDB-3644-4218-B00E-C14D90219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1" y="12668250"/>
          <a:ext cx="14859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 Hunsballe" refreshedDate="43601.923259953706" createdVersion="6" refreshedVersion="6" minRefreshableVersion="3" recordCount="412" xr:uid="{951E723B-1BC0-4277-B57C-44CF34D53FB5}">
  <cacheSource type="worksheet">
    <worksheetSource name="Couplers"/>
  </cacheSource>
  <cacheFields count="2">
    <cacheField name="Beer Brand" numFmtId="0">
      <sharedItems/>
    </cacheField>
    <cacheField name="Coupler Type" numFmtId="0">
      <sharedItems count="7">
        <s v="G"/>
        <s v="U"/>
        <s v="D"/>
        <s v="S"/>
        <s v="M"/>
        <s v="A"/>
        <s v="KeyKe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Abbot Ale"/>
    <x v="0"/>
  </r>
  <r>
    <s v="Abby White"/>
    <x v="1"/>
  </r>
  <r>
    <s v="Abita Amber"/>
    <x v="2"/>
  </r>
  <r>
    <s v="Abita Golden"/>
    <x v="2"/>
  </r>
  <r>
    <s v="Abita Light"/>
    <x v="2"/>
  </r>
  <r>
    <s v="Abita Purple Haze"/>
    <x v="2"/>
  </r>
  <r>
    <s v="Abita Turbodog"/>
    <x v="2"/>
  </r>
  <r>
    <s v="ACME Brown Ale"/>
    <x v="2"/>
  </r>
  <r>
    <s v="ACME IPA"/>
    <x v="2"/>
  </r>
  <r>
    <s v="ACME Pale Ale"/>
    <x v="2"/>
  </r>
  <r>
    <s v="Alaskan Amber"/>
    <x v="2"/>
  </r>
  <r>
    <s v="Alaskan ESB"/>
    <x v="2"/>
  </r>
  <r>
    <s v="Alaskan Pale Ale"/>
    <x v="2"/>
  </r>
  <r>
    <s v="Alaskan Smoked Porter"/>
    <x v="2"/>
  </r>
  <r>
    <s v="Alaskan Stout"/>
    <x v="2"/>
  </r>
  <r>
    <s v="Alaskan Winter Ale"/>
    <x v="2"/>
  </r>
  <r>
    <s v="Alexander Keith"/>
    <x v="2"/>
  </r>
  <r>
    <s v="Allagash Curieux"/>
    <x v="2"/>
  </r>
  <r>
    <s v="Allagash Dubbel"/>
    <x v="2"/>
  </r>
  <r>
    <s v="Allagash Four"/>
    <x v="2"/>
  </r>
  <r>
    <s v="Allagash Grand Cru"/>
    <x v="2"/>
  </r>
  <r>
    <s v="Allagash Musette"/>
    <x v="2"/>
  </r>
  <r>
    <s v="Allagash Tripel"/>
    <x v="2"/>
  </r>
  <r>
    <s v="Allagash Victoria Ale"/>
    <x v="2"/>
  </r>
  <r>
    <s v="Allagash White"/>
    <x v="2"/>
  </r>
  <r>
    <s v="Amstel"/>
    <x v="3"/>
  </r>
  <r>
    <s v="Amstel Light"/>
    <x v="3"/>
  </r>
  <r>
    <s v="Anchor Liberty Ale"/>
    <x v="0"/>
  </r>
  <r>
    <s v="Anchor Porter"/>
    <x v="0"/>
  </r>
  <r>
    <s v="Anchor Steam"/>
    <x v="0"/>
  </r>
  <r>
    <s v="Anderson Valley Belks Bitter"/>
    <x v="2"/>
  </r>
  <r>
    <s v="Anderson Valley Boont Amber"/>
    <x v="2"/>
  </r>
  <r>
    <s v="Anderson Valley Hop Ottin IPA"/>
    <x v="2"/>
  </r>
  <r>
    <s v="Anderson Valley Poleeko Gold"/>
    <x v="2"/>
  </r>
  <r>
    <s v="Asahi"/>
    <x v="3"/>
  </r>
  <r>
    <s v="Aventinus Eisbock"/>
    <x v="4"/>
  </r>
  <r>
    <s v="Avery Hog Heaven"/>
    <x v="2"/>
  </r>
  <r>
    <s v="Avery IPA"/>
    <x v="2"/>
  </r>
  <r>
    <s v="Avery IPA Cask"/>
    <x v="2"/>
  </r>
  <r>
    <s v="Avery Karma Ale"/>
    <x v="2"/>
  </r>
  <r>
    <s v="Avery Maharaja"/>
    <x v="2"/>
  </r>
  <r>
    <s v="Avery Old Jubilation"/>
    <x v="2"/>
  </r>
  <r>
    <s v="Avery Reverend"/>
    <x v="2"/>
  </r>
  <r>
    <s v="Ayinger Altbairisch Dunkel"/>
    <x v="5"/>
  </r>
  <r>
    <s v="Ayinger Bräu-Hell"/>
    <x v="5"/>
  </r>
  <r>
    <s v="Ayinger Bräu-Weisse"/>
    <x v="5"/>
  </r>
  <r>
    <s v="Ayinger Celebrator"/>
    <x v="5"/>
  </r>
  <r>
    <s v="Ayinger Frühlingsbier (Springtime Beer)"/>
    <x v="5"/>
  </r>
  <r>
    <s v="Ayinger Jahrhundert-Bier"/>
    <x v="5"/>
  </r>
  <r>
    <s v="Ayinger Kirta-Halbe (Pint of Country Fair)"/>
    <x v="5"/>
  </r>
  <r>
    <s v="Ayinger Liebhard’s Kellerbier"/>
    <x v="5"/>
  </r>
  <r>
    <s v="Ayinger Premium-Pils"/>
    <x v="5"/>
  </r>
  <r>
    <s v="Ayinger Ur-Weisse (Traditional Wheat)"/>
    <x v="5"/>
  </r>
  <r>
    <s v="Ayinger Winter-Bock (Winter “Buck”Beer)"/>
    <x v="5"/>
  </r>
  <r>
    <s v="Bad Frog – BAD Light"/>
    <x v="2"/>
  </r>
  <r>
    <s v="Bad Frog Golden- Amber Lager"/>
    <x v="2"/>
  </r>
  <r>
    <s v="Bad Frog Micro-Malt"/>
    <x v="2"/>
  </r>
  <r>
    <s v="Bass Pale Ale"/>
    <x v="2"/>
  </r>
  <r>
    <s v="Bavik Pilsner"/>
    <x v="5"/>
  </r>
  <r>
    <s v="Bay Hawk Chocolate Porter"/>
    <x v="2"/>
  </r>
  <r>
    <s v="BayHawk Amber Ale"/>
    <x v="2"/>
  </r>
  <r>
    <s v="BayHawk California Pale Ale (CPA)"/>
    <x v="2"/>
  </r>
  <r>
    <s v="BayHawk Hefeweizen"/>
    <x v="2"/>
  </r>
  <r>
    <s v="BayHawk Honey Blonde"/>
    <x v="2"/>
  </r>
  <r>
    <s v="BayHawk OC Lager"/>
    <x v="2"/>
  </r>
  <r>
    <s v="BBC Long Beach Crude"/>
    <x v="2"/>
  </r>
  <r>
    <s v="BBC Marathon"/>
    <x v="2"/>
  </r>
  <r>
    <s v="BBC Strawberry Blonde"/>
    <x v="2"/>
  </r>
  <r>
    <s v="BBC Top Sail"/>
    <x v="2"/>
  </r>
  <r>
    <s v="Beavertown"/>
    <x v="6"/>
  </r>
  <r>
    <s v="Beck’s"/>
    <x v="2"/>
  </r>
  <r>
    <s v="Beck’s Dark"/>
    <x v="2"/>
  </r>
  <r>
    <s v="Beck’s Premier Light"/>
    <x v="2"/>
  </r>
  <r>
    <s v="Belhaven 80 Shilling"/>
    <x v="3"/>
  </r>
  <r>
    <s v="Belhaven Best"/>
    <x v="3"/>
  </r>
  <r>
    <s v="Belhaven Best Extra Cold"/>
    <x v="3"/>
  </r>
  <r>
    <s v="Belhaven St. Andrews Ale"/>
    <x v="3"/>
  </r>
  <r>
    <s v="Belle-Vue"/>
    <x v="3"/>
  </r>
  <r>
    <s v="Bemish"/>
    <x v="2"/>
  </r>
  <r>
    <s v="Binchoise Reserve"/>
    <x v="3"/>
  </r>
  <r>
    <s v="Bitburger Pilsner"/>
    <x v="5"/>
  </r>
  <r>
    <s v="Black Dog"/>
    <x v="2"/>
  </r>
  <r>
    <s v="Blackthorne Cider"/>
    <x v="0"/>
  </r>
  <r>
    <s v="Blanche de Chambly"/>
    <x v="2"/>
  </r>
  <r>
    <s v="Blue Moon"/>
    <x v="2"/>
  </r>
  <r>
    <s v="Boddingtons Pub Ale"/>
    <x v="0"/>
  </r>
  <r>
    <s v="Brasserie de La Senne"/>
    <x v="6"/>
  </r>
  <r>
    <s v="Breckenridge"/>
    <x v="2"/>
  </r>
  <r>
    <s v="BrewDog"/>
    <x v="6"/>
  </r>
  <r>
    <s v="Brooklyn Brown Ale"/>
    <x v="2"/>
  </r>
  <r>
    <s v="Brooklyn East India Pale Ale"/>
    <x v="2"/>
  </r>
  <r>
    <s v="Brooklyn Lager"/>
    <x v="2"/>
  </r>
  <r>
    <s v="Brooklyn Pennant Ale 55"/>
    <x v="2"/>
  </r>
  <r>
    <s v="Brooklyn Pilsner"/>
    <x v="2"/>
  </r>
  <r>
    <s v="Brooklyn Post Road Pumpkin Ale"/>
    <x v="2"/>
  </r>
  <r>
    <s v="Brooklyn Weisse"/>
    <x v="2"/>
  </r>
  <r>
    <s v="Brouwerij De Molen"/>
    <x v="6"/>
  </r>
  <r>
    <s v="Bruin Pale Ale"/>
    <x v="2"/>
  </r>
  <r>
    <s v="Bud Dry"/>
    <x v="2"/>
  </r>
  <r>
    <s v="Bud Ice"/>
    <x v="2"/>
  </r>
  <r>
    <s v="Bud Ice Light"/>
    <x v="2"/>
  </r>
  <r>
    <s v="Bud Light"/>
    <x v="2"/>
  </r>
  <r>
    <s v="Budweiser"/>
    <x v="2"/>
  </r>
  <r>
    <s v="Budweiser Select"/>
    <x v="2"/>
  </r>
  <r>
    <s v="Bull Falls"/>
    <x v="2"/>
  </r>
  <r>
    <s v="Busch"/>
    <x v="2"/>
  </r>
  <r>
    <s v="Caffrey’s"/>
    <x v="0"/>
  </r>
  <r>
    <s v="California Cider Ace Pear"/>
    <x v="0"/>
  </r>
  <r>
    <s v="Cantillon"/>
    <x v="6"/>
  </r>
  <r>
    <s v="Caracole Nostradamus"/>
    <x v="2"/>
  </r>
  <r>
    <s v="Carlsberg"/>
    <x v="3"/>
  </r>
  <r>
    <s v="Carlton and United Breweries (CUB)"/>
    <x v="2"/>
  </r>
  <r>
    <s v="Castle Maine"/>
    <x v="2"/>
  </r>
  <r>
    <s v="Caybrew"/>
    <x v="2"/>
  </r>
  <r>
    <s v="Caylight"/>
    <x v="2"/>
  </r>
  <r>
    <s v="Celis"/>
    <x v="2"/>
  </r>
  <r>
    <s v="Chimay"/>
    <x v="5"/>
  </r>
  <r>
    <s v="Cider Jack"/>
    <x v="2"/>
  </r>
  <r>
    <s v="Clipper City Heavy Seas Below Deck"/>
    <x v="2"/>
  </r>
  <r>
    <s v="Clipper City Heavy Seas Loose Cannon"/>
    <x v="2"/>
  </r>
  <r>
    <s v="Clipper City Heavy Seas Peg Leg Stout"/>
    <x v="2"/>
  </r>
  <r>
    <s v="Clipper City Heavy Seas Red Sky at Night"/>
    <x v="2"/>
  </r>
  <r>
    <s v="Clipper City Heavy Seas Small Craft Warning"/>
    <x v="2"/>
  </r>
  <r>
    <s v="Clipper City Heavy Seas Winter Storm"/>
    <x v="2"/>
  </r>
  <r>
    <s v="Clipper City Phillip Amber Ale"/>
    <x v="2"/>
  </r>
  <r>
    <s v="Cloudwater Brew Co"/>
    <x v="6"/>
  </r>
  <r>
    <s v="Columbia Brewing"/>
    <x v="2"/>
  </r>
  <r>
    <s v="Coors"/>
    <x v="2"/>
  </r>
  <r>
    <s v="Coors Light"/>
    <x v="2"/>
  </r>
  <r>
    <s v="Corona"/>
    <x v="2"/>
  </r>
  <r>
    <s v="Corsendonk Brown"/>
    <x v="3"/>
  </r>
  <r>
    <s v="Corsendonk Christmas Ale"/>
    <x v="3"/>
  </r>
  <r>
    <s v="Corsendonk Pale"/>
    <x v="3"/>
  </r>
  <r>
    <s v="Custom Brewcrafters"/>
    <x v="2"/>
  </r>
  <r>
    <s v="Cuvee Meilleurs Voeux"/>
    <x v="5"/>
  </r>
  <r>
    <s v="De Dolle"/>
    <x v="5"/>
  </r>
  <r>
    <s v="De Koninck Ale (Belgium)"/>
    <x v="3"/>
  </r>
  <r>
    <s v="Delirium Nocturnum"/>
    <x v="3"/>
  </r>
  <r>
    <s v="Delirium Noel"/>
    <x v="3"/>
  </r>
  <r>
    <s v="Delirium Tremens (Belgium)"/>
    <x v="3"/>
  </r>
  <r>
    <s v="Des Rocs Grand Cru"/>
    <x v="2"/>
  </r>
  <r>
    <s v="Deschutes Black Butte"/>
    <x v="2"/>
  </r>
  <r>
    <s v="Devil Mountain"/>
    <x v="2"/>
  </r>
  <r>
    <s v="Dogfish Head 60 Minute IPA"/>
    <x v="2"/>
  </r>
  <r>
    <s v="Dogfish Head 90 Minute IPA"/>
    <x v="2"/>
  </r>
  <r>
    <s v="Dogfish Head Indian Brown Ale"/>
    <x v="2"/>
  </r>
  <r>
    <s v="Dortmunder Union"/>
    <x v="3"/>
  </r>
  <r>
    <s v="Dos Equis Amber"/>
    <x v="2"/>
  </r>
  <r>
    <s v="Dos Equis Lager"/>
    <x v="2"/>
  </r>
  <r>
    <s v="Double Diamond"/>
    <x v="3"/>
  </r>
  <r>
    <s v="Dry Blackthorn"/>
    <x v="0"/>
  </r>
  <r>
    <s v="Duchesse de Bourgogne"/>
    <x v="2"/>
  </r>
  <r>
    <s v="El River Brewing"/>
    <x v="2"/>
  </r>
  <r>
    <s v="Einbecker"/>
    <x v="4"/>
  </r>
  <r>
    <s v="Ellicottville"/>
    <x v="2"/>
  </r>
  <r>
    <s v="Erdinger Hefetrub Weisse"/>
    <x v="3"/>
  </r>
  <r>
    <s v="Estrella Damm"/>
    <x v="3"/>
  </r>
  <r>
    <s v="Eurobrew Hobgoblin Draft"/>
    <x v="2"/>
  </r>
  <r>
    <s v="Eurobrew Monty Python Draft"/>
    <x v="2"/>
  </r>
  <r>
    <s v="Fat Tire"/>
    <x v="2"/>
  </r>
  <r>
    <s v="Firehouse"/>
    <x v="2"/>
  </r>
  <r>
    <s v="Firestone Double Barrel Ale"/>
    <x v="2"/>
  </r>
  <r>
    <s v="Firestone Lager"/>
    <x v="2"/>
  </r>
  <r>
    <s v="Firestone Pale Ale"/>
    <x v="2"/>
  </r>
  <r>
    <s v="Firestone Walker’s Ale"/>
    <x v="2"/>
  </r>
  <r>
    <s v="Fischer"/>
    <x v="5"/>
  </r>
  <r>
    <s v="Flying Dog"/>
    <x v="2"/>
  </r>
  <r>
    <s v="Foret Org Sais Ale"/>
    <x v="2"/>
  </r>
  <r>
    <s v="Foster’s"/>
    <x v="2"/>
  </r>
  <r>
    <s v="Franziskaner Hefe-Weisse"/>
    <x v="5"/>
  </r>
  <r>
    <s v="Full Sail Amber Ale"/>
    <x v="2"/>
  </r>
  <r>
    <s v="Full Sail Pale Ale"/>
    <x v="2"/>
  </r>
  <r>
    <s v="Fuller’s ESB"/>
    <x v="0"/>
  </r>
  <r>
    <s v="Fuller’s London Pride"/>
    <x v="0"/>
  </r>
  <r>
    <s v="Genesee"/>
    <x v="2"/>
  </r>
  <r>
    <s v="George Killian’s Irish Red"/>
    <x v="2"/>
  </r>
  <r>
    <s v="Goose Island"/>
    <x v="2"/>
  </r>
  <r>
    <s v="Gordon Biersch Hefeweizen"/>
    <x v="2"/>
  </r>
  <r>
    <s v="Gordon Biersch Marzen"/>
    <x v="2"/>
  </r>
  <r>
    <s v="Gouden"/>
    <x v="3"/>
  </r>
  <r>
    <s v="Grant’s"/>
    <x v="2"/>
  </r>
  <r>
    <s v="Great Divide"/>
    <x v="2"/>
  </r>
  <r>
    <s v="Green Line Pale Ale"/>
    <x v="2"/>
  </r>
  <r>
    <s v="Green Mountain Cidery"/>
    <x v="2"/>
  </r>
  <r>
    <s v="Grimbergen Dubbel"/>
    <x v="5"/>
  </r>
  <r>
    <s v="Grolsch"/>
    <x v="0"/>
  </r>
  <r>
    <s v="Guinness Stout"/>
    <x v="1"/>
  </r>
  <r>
    <s v="Hacker-Pschorr Weisse"/>
    <x v="5"/>
  </r>
  <r>
    <s v="Hahn"/>
    <x v="3"/>
  </r>
  <r>
    <s v="Hamms"/>
    <x v="2"/>
  </r>
  <r>
    <s v="Hard Core Cider"/>
    <x v="2"/>
  </r>
  <r>
    <s v="Harp"/>
    <x v="1"/>
  </r>
  <r>
    <s v="Harpoon"/>
    <x v="2"/>
  </r>
  <r>
    <s v="Heineken"/>
    <x v="3"/>
  </r>
  <r>
    <s v="Henry Weinhard’s"/>
    <x v="2"/>
  </r>
  <r>
    <s v="High Falls"/>
    <x v="2"/>
  </r>
  <r>
    <s v="Highland"/>
    <x v="2"/>
  </r>
  <r>
    <s v="Hoegaarden White"/>
    <x v="5"/>
  </r>
  <r>
    <s v="Hofbrau"/>
    <x v="3"/>
  </r>
  <r>
    <s v="Holy Cow Red"/>
    <x v="2"/>
  </r>
  <r>
    <s v="Hornsby’s"/>
    <x v="2"/>
  </r>
  <r>
    <s v="Houblon Chouffe IPA Tripel"/>
    <x v="5"/>
  </r>
  <r>
    <s v="Hudson Valley"/>
    <x v="2"/>
  </r>
  <r>
    <s v="Humboldt Hemp Ale"/>
    <x v="2"/>
  </r>
  <r>
    <s v="Humboldt IPA"/>
    <x v="2"/>
  </r>
  <r>
    <s v="Humboldt Pale Ale"/>
    <x v="2"/>
  </r>
  <r>
    <s v="Humboldt Red Nectar Ale"/>
    <x v="2"/>
  </r>
  <r>
    <s v="Ice House"/>
    <x v="2"/>
  </r>
  <r>
    <s v="Innis and Gunn"/>
    <x v="0"/>
  </r>
  <r>
    <s v="Iron Shore Bock"/>
    <x v="2"/>
  </r>
  <r>
    <s v="Isenbeck"/>
    <x v="5"/>
  </r>
  <r>
    <s v="J.G. Ale"/>
    <x v="2"/>
  </r>
  <r>
    <s v="John Courage"/>
    <x v="3"/>
  </r>
  <r>
    <s v="JW Lee’s Chouffe"/>
    <x v="5"/>
  </r>
  <r>
    <s v="Kasteel Biere du Chat Brown"/>
    <x v="3"/>
  </r>
  <r>
    <s v="Kilkenny"/>
    <x v="1"/>
  </r>
  <r>
    <s v="Killarneyv"/>
    <x v="2"/>
  </r>
  <r>
    <s v="Killian’s Irish Red"/>
    <x v="2"/>
  </r>
  <r>
    <s v="Kirin Ichiban"/>
    <x v="2"/>
  </r>
  <r>
    <s v="Kokaneev"/>
    <x v="2"/>
  </r>
  <r>
    <s v="Krombacher"/>
    <x v="5"/>
  </r>
  <r>
    <s v="Kronenbourg 1664"/>
    <x v="5"/>
  </r>
  <r>
    <s v="La Chouffe"/>
    <x v="5"/>
  </r>
  <r>
    <s v="La Gnomette"/>
    <x v="5"/>
  </r>
  <r>
    <s v="Labatt Blue"/>
    <x v="2"/>
  </r>
  <r>
    <s v="Lagunitas"/>
    <x v="2"/>
  </r>
  <r>
    <s v="Land Shark Lager"/>
    <x v="2"/>
  </r>
  <r>
    <s v="Lands Ends Amber (Kannah Creek Brewing Co.)"/>
    <x v="2"/>
  </r>
  <r>
    <s v="Leffe"/>
    <x v="3"/>
  </r>
  <r>
    <s v="Left Hand"/>
    <x v="2"/>
  </r>
  <r>
    <s v="Leinenkugel"/>
    <x v="2"/>
  </r>
  <r>
    <s v="Lervig Aktiebruggeri"/>
    <x v="6"/>
  </r>
  <r>
    <s v="Lindeman’s Framboise"/>
    <x v="3"/>
  </r>
  <r>
    <s v="Lindeman’s Peche"/>
    <x v="3"/>
  </r>
  <r>
    <s v="Lion Nathan"/>
    <x v="3"/>
  </r>
  <r>
    <s v="Little Kings"/>
    <x v="2"/>
  </r>
  <r>
    <s v="Lost Coast Alleycat Amber"/>
    <x v="2"/>
  </r>
  <r>
    <s v="Lost Coast Apricot Wheat"/>
    <x v="2"/>
  </r>
  <r>
    <s v="Lost Coast Downtown Brown"/>
    <x v="2"/>
  </r>
  <r>
    <s v="Lost Coast Great White"/>
    <x v="2"/>
  </r>
  <r>
    <s v="Lost Coast Raspberry Brown"/>
    <x v="2"/>
  </r>
  <r>
    <s v="Löwenbräu Original Lager"/>
    <x v="5"/>
  </r>
  <r>
    <s v="Mad River Jamalca Red Ale"/>
    <x v="2"/>
  </r>
  <r>
    <s v="Mad River Steelhead Pale"/>
    <x v="2"/>
  </r>
  <r>
    <s v="Magic Rock Brewing"/>
    <x v="6"/>
  </r>
  <r>
    <s v="Magners"/>
    <x v="1"/>
  </r>
  <r>
    <s v="Maredsous Abbey Ale (Belgium)"/>
    <x v="3"/>
  </r>
  <r>
    <s v="Marston’s Pedigree"/>
    <x v="3"/>
  </r>
  <r>
    <s v="Maudite"/>
    <x v="2"/>
  </r>
  <r>
    <s v="McChouffe"/>
    <x v="5"/>
  </r>
  <r>
    <s v="McEwan’s"/>
    <x v="3"/>
  </r>
  <r>
    <s v="Miami Trail Brewing"/>
    <x v="2"/>
  </r>
  <r>
    <s v="Michael Shea’s"/>
    <x v="2"/>
  </r>
  <r>
    <s v="Michelob"/>
    <x v="2"/>
  </r>
  <r>
    <s v="Michelob Amber Bock"/>
    <x v="2"/>
  </r>
  <r>
    <s v="Michelob Light"/>
    <x v="2"/>
  </r>
  <r>
    <s v="Michelob Speciality"/>
    <x v="2"/>
  </r>
  <r>
    <s v="Michelob Ultra"/>
    <x v="2"/>
  </r>
  <r>
    <s v="Mickey’s"/>
    <x v="2"/>
  </r>
  <r>
    <s v="Middle Ages"/>
    <x v="2"/>
  </r>
  <r>
    <s v="Mikkeller"/>
    <x v="6"/>
  </r>
  <r>
    <s v="Miller"/>
    <x v="2"/>
  </r>
  <r>
    <s v="Miller Genuine Draft"/>
    <x v="2"/>
  </r>
  <r>
    <s v="Miller Lite"/>
    <x v="2"/>
  </r>
  <r>
    <s v="Milwaukee’s Best"/>
    <x v="2"/>
  </r>
  <r>
    <s v="Modelo"/>
    <x v="2"/>
  </r>
  <r>
    <s v="Molson Canadian"/>
    <x v="2"/>
  </r>
  <r>
    <s v="Monk’s Sour Ale"/>
    <x v="3"/>
  </r>
  <r>
    <s v="Moosehead"/>
    <x v="2"/>
  </r>
  <r>
    <s v="Moretti Italian Pilsner"/>
    <x v="3"/>
  </r>
  <r>
    <s v="Murphy’s Irish Red"/>
    <x v="3"/>
  </r>
  <r>
    <s v="Murphy’s Irish Stout"/>
    <x v="3"/>
  </r>
  <r>
    <s v="N’Ice Chouffe"/>
    <x v="5"/>
  </r>
  <r>
    <s v="Naparbier"/>
    <x v="6"/>
  </r>
  <r>
    <s v="Natural Ice"/>
    <x v="2"/>
  </r>
  <r>
    <s v="Natural Light"/>
    <x v="2"/>
  </r>
  <r>
    <s v="New Amsterdam"/>
    <x v="2"/>
  </r>
  <r>
    <s v="New Glarus"/>
    <x v="2"/>
  </r>
  <r>
    <s v="New Zeland Steinlager"/>
    <x v="2"/>
  </r>
  <r>
    <s v="Newcastle"/>
    <x v="3"/>
  </r>
  <r>
    <s v="Nor’Wester"/>
    <x v="2"/>
  </r>
  <r>
    <s v="North Coast"/>
    <x v="2"/>
  </r>
  <r>
    <s v="O’Doul’s"/>
    <x v="2"/>
  </r>
  <r>
    <s v="Old Dominion"/>
    <x v="2"/>
  </r>
  <r>
    <s v="Old Milwaukee"/>
    <x v="2"/>
  </r>
  <r>
    <s v="Old Speckeled Hen"/>
    <x v="0"/>
  </r>
  <r>
    <s v="Old Vienna"/>
    <x v="2"/>
  </r>
  <r>
    <s v="Omnipollo"/>
    <x v="6"/>
  </r>
  <r>
    <s v="Oskar Blues"/>
    <x v="2"/>
  </r>
  <r>
    <s v="Pabst Blue Ribbon"/>
    <x v="2"/>
  </r>
  <r>
    <s v="Pacifico"/>
    <x v="2"/>
  </r>
  <r>
    <s v="Palm"/>
    <x v="5"/>
  </r>
  <r>
    <s v="Paulaner Hefeweizen"/>
    <x v="5"/>
  </r>
  <r>
    <s v="Paulaner Lager"/>
    <x v="5"/>
  </r>
  <r>
    <s v="Paulaner Pilsner"/>
    <x v="5"/>
  </r>
  <r>
    <s v="Paulaner Salvator"/>
    <x v="5"/>
  </r>
  <r>
    <s v="Peroni"/>
    <x v="2"/>
  </r>
  <r>
    <s v="Pete’s Seasonals"/>
    <x v="2"/>
  </r>
  <r>
    <s v="Pete’s Wicked Ale"/>
    <x v="2"/>
  </r>
  <r>
    <s v="Pilsner Urquell"/>
    <x v="3"/>
  </r>
  <r>
    <s v="Piraat Ale"/>
    <x v="3"/>
  </r>
  <r>
    <s v="Porter &amp; Summerfest"/>
    <x v="2"/>
  </r>
  <r>
    <s v="Portland Mactarnahan’s Amber"/>
    <x v="2"/>
  </r>
  <r>
    <s v="Portland Oregon Honey"/>
    <x v="2"/>
  </r>
  <r>
    <s v="Presidente"/>
    <x v="3"/>
  </r>
  <r>
    <s v="Pyramid Hefeweizen"/>
    <x v="2"/>
  </r>
  <r>
    <s v="Pyramid Seasonal"/>
    <x v="2"/>
  </r>
  <r>
    <s v="Razors Edge"/>
    <x v="2"/>
  </r>
  <r>
    <s v="Red Ale"/>
    <x v="2"/>
  </r>
  <r>
    <s v="Red Dog"/>
    <x v="2"/>
  </r>
  <r>
    <s v="Red Hook Blonde"/>
    <x v="2"/>
  </r>
  <r>
    <s v="Red Hook ESB"/>
    <x v="2"/>
  </r>
  <r>
    <s v="Red Hook IPA"/>
    <x v="2"/>
  </r>
  <r>
    <s v="Red Hook Seasonal"/>
    <x v="2"/>
  </r>
  <r>
    <s v="Red Wolf"/>
    <x v="2"/>
  </r>
  <r>
    <s v="Rouge"/>
    <x v="0"/>
  </r>
  <r>
    <s v="Rogue Dead Guy Ale"/>
    <x v="2"/>
  </r>
  <r>
    <s v="Rogue Hazelnut Brown"/>
    <x v="2"/>
  </r>
  <r>
    <s v="Rogue Red"/>
    <x v="2"/>
  </r>
  <r>
    <s v="Rouge-Mogal"/>
    <x v="2"/>
  </r>
  <r>
    <s v="Rolling Rock"/>
    <x v="2"/>
  </r>
  <r>
    <s v="Saint Bernardus"/>
    <x v="2"/>
  </r>
  <r>
    <s v="Saint Feuillein Cuvee de Noel"/>
    <x v="3"/>
  </r>
  <r>
    <s v="Saint Pauli Girl"/>
    <x v="3"/>
  </r>
  <r>
    <s v="Sais Dup Farmhouse Ale"/>
    <x v="2"/>
  </r>
  <r>
    <s v="Sam Adams Boston Lager"/>
    <x v="2"/>
  </r>
  <r>
    <s v="Sam Adams Seasonal"/>
    <x v="2"/>
  </r>
  <r>
    <s v="Sapporo"/>
    <x v="2"/>
  </r>
  <r>
    <s v="Saranac"/>
    <x v="2"/>
  </r>
  <r>
    <s v="Saxer Brewing"/>
    <x v="2"/>
  </r>
  <r>
    <s v="Scaldis Belgian Ale"/>
    <x v="2"/>
  </r>
  <r>
    <s v="Scaldis Noel"/>
    <x v="2"/>
  </r>
  <r>
    <s v="Schmitt’s"/>
    <x v="2"/>
  </r>
  <r>
    <s v="Schneider"/>
    <x v="4"/>
  </r>
  <r>
    <s v="Scottish &amp; Newcastle"/>
    <x v="3"/>
  </r>
  <r>
    <s v="Scottish Tennents"/>
    <x v="0"/>
  </r>
  <r>
    <s v="Shiner Bock"/>
    <x v="2"/>
  </r>
  <r>
    <s v="Ship Inn"/>
    <x v="2"/>
  </r>
  <r>
    <s v="Shipyard"/>
    <x v="2"/>
  </r>
  <r>
    <s v="Shmaltz Brewing Hebrew Lenny’s R.I.P."/>
    <x v="5"/>
  </r>
  <r>
    <s v="Shmaltz Brewing Hebrew Messiah Bold"/>
    <x v="2"/>
  </r>
  <r>
    <s v="Shock Top"/>
    <x v="2"/>
  </r>
  <r>
    <s v="Sierra Nevada Pale Ale"/>
    <x v="2"/>
  </r>
  <r>
    <s v="Sierra Nevada Seasonal"/>
    <x v="2"/>
  </r>
  <r>
    <s v="Sir Perry William’s"/>
    <x v="0"/>
  </r>
  <r>
    <s v="Sleemans"/>
    <x v="2"/>
  </r>
  <r>
    <s v="Smithwicks Ale"/>
    <x v="1"/>
  </r>
  <r>
    <s v="Southpaw"/>
    <x v="2"/>
  </r>
  <r>
    <s v="Spanish Peaks Black Dog"/>
    <x v="2"/>
  </r>
  <r>
    <s v="Spaten Lager"/>
    <x v="5"/>
  </r>
  <r>
    <s v="Spaten Oktoberfest"/>
    <x v="5"/>
  </r>
  <r>
    <s v="Spaten Optimator"/>
    <x v="5"/>
  </r>
  <r>
    <s v="Spaten Pils"/>
    <x v="5"/>
  </r>
  <r>
    <s v="Standing Wave Pale Ale (Kannah Creek Brewing Co.)"/>
    <x v="2"/>
  </r>
  <r>
    <s v="St. Pauli Girl"/>
    <x v="3"/>
  </r>
  <r>
    <s v="Staropramen"/>
    <x v="5"/>
  </r>
  <r>
    <s v="Starr Hill Brewery"/>
    <x v="2"/>
  </r>
  <r>
    <s v="Steigl Salzburger"/>
    <x v="3"/>
  </r>
  <r>
    <s v="Steinlager"/>
    <x v="2"/>
  </r>
  <r>
    <s v="Stella Artois – 50 liter / Half Barrel"/>
    <x v="3"/>
  </r>
  <r>
    <s v="Stella Artois – 20 liter / Sixth Barrel"/>
    <x v="2"/>
  </r>
  <r>
    <s v="Stone Brewing Berli"/>
    <x v="6"/>
  </r>
  <r>
    <s v="Strohs"/>
    <x v="2"/>
  </r>
  <r>
    <s v="Strongbow Cider"/>
    <x v="3"/>
  </r>
  <r>
    <s v="Tecate"/>
    <x v="2"/>
  </r>
  <r>
    <s v="Tennent’s"/>
    <x v="0"/>
  </r>
  <r>
    <s v="Terrapin"/>
    <x v="2"/>
  </r>
  <r>
    <s v="Tetley’s"/>
    <x v="3"/>
  </r>
  <r>
    <s v="Thomas Kemper"/>
    <x v="2"/>
  </r>
  <r>
    <s v="Tiny Rebel"/>
    <x v="6"/>
  </r>
  <r>
    <s v="Tommyknocker Ornery Amber"/>
    <x v="2"/>
  </r>
  <r>
    <s v="Tooheys"/>
    <x v="3"/>
  </r>
  <r>
    <s v="To Øl"/>
    <x v="6"/>
  </r>
  <r>
    <s v="Trois Pistoles"/>
    <x v="2"/>
  </r>
  <r>
    <s v="Tucher"/>
    <x v="3"/>
  </r>
  <r>
    <s v="Twisted X"/>
    <x v="2"/>
  </r>
  <r>
    <s v="Unibroue"/>
    <x v="2"/>
  </r>
  <r>
    <s v="Urthel"/>
    <x v="3"/>
  </r>
  <r>
    <s v="Val Dieu Grand Cru"/>
    <x v="2"/>
  </r>
  <r>
    <s v="Van Steenberge"/>
    <x v="3"/>
  </r>
  <r>
    <s v="Veltins"/>
    <x v="4"/>
  </r>
  <r>
    <s v="Victoria"/>
    <x v="2"/>
  </r>
  <r>
    <s v="Victoria Bitter"/>
    <x v="5"/>
  </r>
  <r>
    <s v="Victory"/>
    <x v="2"/>
  </r>
  <r>
    <s v="Warsteiner Dunkel"/>
    <x v="5"/>
  </r>
  <r>
    <s v="Warsteiner Pils"/>
    <x v="5"/>
  </r>
  <r>
    <s v="Wasatch"/>
    <x v="2"/>
  </r>
  <r>
    <s v="Watney’s"/>
    <x v="0"/>
  </r>
  <r>
    <s v="Weihenstephan"/>
    <x v="5"/>
  </r>
  <r>
    <s v="Weinhard’s"/>
    <x v="2"/>
  </r>
  <r>
    <s v="Wexford Irish Cream Ale"/>
    <x v="0"/>
  </r>
  <r>
    <s v="Whitbread Ale"/>
    <x v="2"/>
  </r>
  <r>
    <s v="White Tip"/>
    <x v="2"/>
  </r>
  <r>
    <s v="Widmer Hefeweizen"/>
    <x v="2"/>
  </r>
  <r>
    <s v="Wil Beer Co"/>
    <x v="6"/>
  </r>
  <r>
    <s v="Widmer Seasonal"/>
    <x v="2"/>
  </r>
  <r>
    <s v="Windhoek Draught"/>
    <x v="3"/>
  </r>
  <r>
    <s v="Woodchuck Dark &amp; Dry Cider"/>
    <x v="2"/>
  </r>
  <r>
    <s v="Woodpecker Cider"/>
    <x v="3"/>
  </r>
  <r>
    <s v="Wyder’s Apple Cider"/>
    <x v="2"/>
  </r>
  <r>
    <s v="Wyder’s Peach Cider"/>
    <x v="2"/>
  </r>
  <r>
    <s v="Wyder’s Pear Cider"/>
    <x v="2"/>
  </r>
  <r>
    <s v="Wyder’s Raspberry Cider"/>
    <x v="2"/>
  </r>
  <r>
    <s v="Young’s"/>
    <x v="3"/>
  </r>
  <r>
    <s v="Young’s Chocolate Stout"/>
    <x v="3"/>
  </r>
  <r>
    <s v="Young’s Oatmeal Stout"/>
    <x v="3"/>
  </r>
  <r>
    <s v="Young’s Ram Rod Bitter"/>
    <x v="3"/>
  </r>
  <r>
    <s v="Young’s Special London Ale"/>
    <x v="3"/>
  </r>
  <r>
    <s v="Yuengling"/>
    <x v="2"/>
  </r>
  <r>
    <s v="Zebra"/>
    <x v="2"/>
  </r>
  <r>
    <s v="Zuma"/>
    <x v="2"/>
  </r>
  <r>
    <s v="Zywiec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73E9D-06A8-470F-ADFE-21457468A66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C1:C8" firstHeaderRow="1" firstDataRow="1" firstDataCol="1"/>
  <pivotFields count="2">
    <pivotField compact="0" showAll="0" defaultSubtotal="0"/>
    <pivotField axis="axisRow" compact="0" showAll="0" defaultSubtotal="0">
      <items count="7">
        <item x="5"/>
        <item x="2"/>
        <item x="0"/>
        <item x="6"/>
        <item x="4"/>
        <item x="3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9E95E-1C0D-4DB7-A4E9-7DDF198D34B6}" name="Couplers" displayName="Couplers" ref="A2:B419" totalsRowShown="0" headerRowDxfId="1">
  <tableColumns count="2">
    <tableColumn id="1" xr3:uid="{03417DB7-43F3-4A9E-A322-F94AAA312BF5}" name="Beer Brand"/>
    <tableColumn id="2" xr3:uid="{B2655258-91D7-43AC-9D6E-FEC86B86A04E}" name="Coupler Type" dataDxfId="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E4226-805F-478F-870E-C11898020AD5}" name="Table2" displayName="Table2" ref="A1:A8" totalsRowShown="0">
  <autoFilter ref="A1:A8" xr:uid="{00DCEE83-B9A8-43C5-8D7C-F21FE8828BEE}"/>
  <tableColumns count="1">
    <tableColumn id="1" xr3:uid="{781FC752-CF5A-4F0B-8725-33C6A4E9DFEB}" name="Coupler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E57D-46CD-4A99-9DAA-6EC31BF3C2D6}">
  <dimension ref="A1:E421"/>
  <sheetViews>
    <sheetView showGridLines="0" tabSelected="1" workbookViewId="0">
      <selection activeCell="D11" sqref="D11"/>
    </sheetView>
  </sheetViews>
  <sheetFormatPr defaultRowHeight="15" x14ac:dyDescent="0.25"/>
  <cols>
    <col min="1" max="1" width="48.140625" bestFit="1" customWidth="1"/>
    <col min="2" max="2" width="10.28515625" style="3" customWidth="1"/>
    <col min="4" max="4" width="48.140625" bestFit="1" customWidth="1"/>
    <col min="5" max="5" width="4.5703125" bestFit="1" customWidth="1"/>
  </cols>
  <sheetData>
    <row r="1" spans="1:5" x14ac:dyDescent="0.25">
      <c r="A1" s="1" t="s">
        <v>0</v>
      </c>
      <c r="D1" s="6" t="s">
        <v>422</v>
      </c>
    </row>
    <row r="2" spans="1:5" ht="33" customHeight="1" x14ac:dyDescent="0.25">
      <c r="A2" s="2" t="s">
        <v>1</v>
      </c>
      <c r="B2" s="4" t="s">
        <v>2</v>
      </c>
      <c r="D2" s="11" t="s">
        <v>406</v>
      </c>
      <c r="E2" s="10">
        <f>COUNTIF(Couplers[Coupler Type],$D$2)</f>
        <v>20</v>
      </c>
    </row>
    <row r="3" spans="1:5" x14ac:dyDescent="0.25">
      <c r="A3" t="s">
        <v>3</v>
      </c>
      <c r="B3" s="3" t="s">
        <v>4</v>
      </c>
      <c r="D3" s="7" t="str">
        <f>IF(ROWS($C$3:C3)&lt;=COUNTIF(Couplers[Coupler Type],$D$2),INDEX(Couplers[Beer Brand],_xlfn.AGGREGATE(15,3,((Couplers[Coupler Type]=$D$2)/(Couplers[Coupler Type]=$D$2))*ROW(Couplers[Coupler Type])-ROW($C$2),ROWS($C$3:C3))),"")</f>
        <v>Amager Bryghus</v>
      </c>
    </row>
    <row r="4" spans="1:5" x14ac:dyDescent="0.25">
      <c r="A4" t="s">
        <v>5</v>
      </c>
      <c r="B4" s="3" t="s">
        <v>6</v>
      </c>
      <c r="D4" s="7" t="str">
        <f>IF(ROWS($C$3:C4)&lt;=COUNTIF(Couplers[Coupler Type],$D$2),INDEX(Couplers[Beer Brand],_xlfn.AGGREGATE(15,3,((Couplers[Coupler Type]=$D$2)/(Couplers[Coupler Type]=$D$2))*ROW(Couplers[Coupler Type])-ROW($C$2),ROWS($C$3:C4))),"")</f>
        <v>Beavertown</v>
      </c>
      <c r="E4" s="4"/>
    </row>
    <row r="5" spans="1:5" x14ac:dyDescent="0.25">
      <c r="A5" t="s">
        <v>7</v>
      </c>
      <c r="B5" s="3" t="s">
        <v>8</v>
      </c>
      <c r="D5" s="7" t="str">
        <f>IF(ROWS($C$3:C5)&lt;=COUNTIF(Couplers[Coupler Type],$D$2),INDEX(Couplers[Beer Brand],_xlfn.AGGREGATE(15,3,((Couplers[Coupler Type]=$D$2)/(Couplers[Coupler Type]=$D$2))*ROW(Couplers[Coupler Type])-ROW($C$2),ROWS($C$3:C5))),"")</f>
        <v>Brasserie de La Senne</v>
      </c>
      <c r="E5" s="4"/>
    </row>
    <row r="6" spans="1:5" x14ac:dyDescent="0.25">
      <c r="A6" t="s">
        <v>9</v>
      </c>
      <c r="B6" s="3" t="s">
        <v>8</v>
      </c>
      <c r="D6" s="7" t="str">
        <f>IF(ROWS($C$3:C6)&lt;=COUNTIF(Couplers[Coupler Type],$D$2),INDEX(Couplers[Beer Brand],_xlfn.AGGREGATE(15,3,((Couplers[Coupler Type]=$D$2)/(Couplers[Coupler Type]=$D$2))*ROW(Couplers[Coupler Type])-ROW($C$2),ROWS($C$3:C6))),"")</f>
        <v>BrewDog</v>
      </c>
      <c r="E6" s="3"/>
    </row>
    <row r="7" spans="1:5" x14ac:dyDescent="0.25">
      <c r="A7" t="s">
        <v>10</v>
      </c>
      <c r="B7" s="3" t="s">
        <v>8</v>
      </c>
      <c r="D7" s="7" t="str">
        <f>IF(ROWS($C$3:C7)&lt;=COUNTIF(Couplers[Coupler Type],$D$2),INDEX(Couplers[Beer Brand],_xlfn.AGGREGATE(15,3,((Couplers[Coupler Type]=$D$2)/(Couplers[Coupler Type]=$D$2))*ROW(Couplers[Coupler Type])-ROW($C$2),ROWS($C$3:C7))),"")</f>
        <v>Brouwerij De Molen</v>
      </c>
      <c r="E7" s="3"/>
    </row>
    <row r="8" spans="1:5" x14ac:dyDescent="0.25">
      <c r="A8" t="s">
        <v>11</v>
      </c>
      <c r="B8" s="3" t="s">
        <v>8</v>
      </c>
      <c r="D8" s="7" t="str">
        <f>IF(ROWS($C$3:C8)&lt;=COUNTIF(Couplers[Coupler Type],$D$2),INDEX(Couplers[Beer Brand],_xlfn.AGGREGATE(15,3,((Couplers[Coupler Type]=$D$2)/(Couplers[Coupler Type]=$D$2))*ROW(Couplers[Coupler Type])-ROW($C$2),ROWS($C$3:C8))),"")</f>
        <v>Cantillon</v>
      </c>
      <c r="E8" s="3"/>
    </row>
    <row r="9" spans="1:5" x14ac:dyDescent="0.25">
      <c r="A9" t="s">
        <v>12</v>
      </c>
      <c r="B9" s="3" t="s">
        <v>8</v>
      </c>
      <c r="D9" s="7" t="str">
        <f>IF(ROWS($C$3:C9)&lt;=COUNTIF(Couplers[Coupler Type],$D$2),INDEX(Couplers[Beer Brand],_xlfn.AGGREGATE(15,3,((Couplers[Coupler Type]=$D$2)/(Couplers[Coupler Type]=$D$2))*ROW(Couplers[Coupler Type])-ROW($C$2),ROWS($C$3:C9))),"")</f>
        <v>Cloudwater Brew Co</v>
      </c>
      <c r="E9" s="3"/>
    </row>
    <row r="10" spans="1:5" x14ac:dyDescent="0.25">
      <c r="A10" t="s">
        <v>13</v>
      </c>
      <c r="B10" s="3" t="s">
        <v>8</v>
      </c>
      <c r="D10" s="7" t="str">
        <f>IF(ROWS($C$3:C10)&lt;=COUNTIF(Couplers[Coupler Type],$D$2),INDEX(Couplers[Beer Brand],_xlfn.AGGREGATE(15,3,((Couplers[Coupler Type]=$D$2)/(Couplers[Coupler Type]=$D$2))*ROW(Couplers[Coupler Type])-ROW($C$2),ROWS($C$3:C10))),"")</f>
        <v>Herslev Bryghus</v>
      </c>
      <c r="E10" s="3"/>
    </row>
    <row r="11" spans="1:5" x14ac:dyDescent="0.25">
      <c r="A11" t="s">
        <v>14</v>
      </c>
      <c r="B11" s="3" t="s">
        <v>8</v>
      </c>
      <c r="D11" s="7" t="str">
        <f>IF(ROWS($C$3:C11)&lt;=COUNTIF(Couplers[Coupler Type],$D$2),INDEX(Couplers[Beer Brand],_xlfn.AGGREGATE(15,3,((Couplers[Coupler Type]=$D$2)/(Couplers[Coupler Type]=$D$2))*ROW(Couplers[Coupler Type])-ROW($C$2),ROWS($C$3:C11))),"")</f>
        <v>Lervig Aktiebruggeri</v>
      </c>
      <c r="E11" s="3"/>
    </row>
    <row r="12" spans="1:5" x14ac:dyDescent="0.25">
      <c r="A12" t="s">
        <v>15</v>
      </c>
      <c r="B12" s="3" t="s">
        <v>8</v>
      </c>
      <c r="D12" s="7" t="str">
        <f>IF(ROWS($C$3:C12)&lt;=COUNTIF(Couplers[Coupler Type],$D$2),INDEX(Couplers[Beer Brand],_xlfn.AGGREGATE(15,3,((Couplers[Coupler Type]=$D$2)/(Couplers[Coupler Type]=$D$2))*ROW(Couplers[Coupler Type])-ROW($C$2),ROWS($C$3:C12))),"")</f>
        <v>Magic Rock Brewing</v>
      </c>
      <c r="E12" s="3"/>
    </row>
    <row r="13" spans="1:5" x14ac:dyDescent="0.25">
      <c r="A13" t="s">
        <v>16</v>
      </c>
      <c r="B13" s="3" t="s">
        <v>8</v>
      </c>
      <c r="D13" s="7" t="str">
        <f>IF(ROWS($C$3:C13)&lt;=COUNTIF(Couplers[Coupler Type],$D$2),INDEX(Couplers[Beer Brand],_xlfn.AGGREGATE(15,3,((Couplers[Coupler Type]=$D$2)/(Couplers[Coupler Type]=$D$2))*ROW(Couplers[Coupler Type])-ROW($C$2),ROWS($C$3:C13))),"")</f>
        <v>Mikkeller</v>
      </c>
      <c r="E13" s="3"/>
    </row>
    <row r="14" spans="1:5" x14ac:dyDescent="0.25">
      <c r="A14" t="s">
        <v>17</v>
      </c>
      <c r="B14" s="3" t="s">
        <v>8</v>
      </c>
      <c r="D14" s="7" t="str">
        <f>IF(ROWS($C$3:C14)&lt;=COUNTIF(Couplers[Coupler Type],$D$2),INDEX(Couplers[Beer Brand],_xlfn.AGGREGATE(15,3,((Couplers[Coupler Type]=$D$2)/(Couplers[Coupler Type]=$D$2))*ROW(Couplers[Coupler Type])-ROW($C$2),ROWS($C$3:C14))),"")</f>
        <v>Naparbier</v>
      </c>
      <c r="E14" s="3"/>
    </row>
    <row r="15" spans="1:5" x14ac:dyDescent="0.25">
      <c r="A15" t="s">
        <v>18</v>
      </c>
      <c r="B15" s="3" t="s">
        <v>8</v>
      </c>
      <c r="D15" s="7" t="str">
        <f>IF(ROWS($C$3:C15)&lt;=COUNTIF(Couplers[Coupler Type],$D$2),INDEX(Couplers[Beer Brand],_xlfn.AGGREGATE(15,3,((Couplers[Coupler Type]=$D$2)/(Couplers[Coupler Type]=$D$2))*ROW(Couplers[Coupler Type])-ROW($C$2),ROWS($C$3:C15))),"")</f>
        <v>Nørrebro Bryghus</v>
      </c>
      <c r="E15" s="3"/>
    </row>
    <row r="16" spans="1:5" x14ac:dyDescent="0.25">
      <c r="A16" t="s">
        <v>19</v>
      </c>
      <c r="B16" s="3" t="s">
        <v>8</v>
      </c>
      <c r="D16" s="7" t="str">
        <f>IF(ROWS($C$3:C16)&lt;=COUNTIF(Couplers[Coupler Type],$D$2),INDEX(Couplers[Beer Brand],_xlfn.AGGREGATE(15,3,((Couplers[Coupler Type]=$D$2)/(Couplers[Coupler Type]=$D$2))*ROW(Couplers[Coupler Type])-ROW($C$2),ROWS($C$3:C16))),"")</f>
        <v>Omnipollo</v>
      </c>
      <c r="E16" s="3"/>
    </row>
    <row r="17" spans="1:5" x14ac:dyDescent="0.25">
      <c r="A17" t="s">
        <v>20</v>
      </c>
      <c r="B17" s="3" t="s">
        <v>8</v>
      </c>
      <c r="D17" s="7" t="str">
        <f>IF(ROWS($C$3:C17)&lt;=COUNTIF(Couplers[Coupler Type],$D$2),INDEX(Couplers[Beer Brand],_xlfn.AGGREGATE(15,3,((Couplers[Coupler Type]=$D$2)/(Couplers[Coupler Type]=$D$2))*ROW(Couplers[Coupler Type])-ROW($C$2),ROWS($C$3:C17))),"")</f>
        <v>Rocket Brewing Company</v>
      </c>
      <c r="E17" s="3"/>
    </row>
    <row r="18" spans="1:5" x14ac:dyDescent="0.25">
      <c r="A18" t="s">
        <v>21</v>
      </c>
      <c r="B18" s="3" t="s">
        <v>8</v>
      </c>
      <c r="D18" s="7" t="str">
        <f>IF(ROWS($C$3:C18)&lt;=COUNTIF(Couplers[Coupler Type],$D$2),INDEX(Couplers[Beer Brand],_xlfn.AGGREGATE(15,3,((Couplers[Coupler Type]=$D$2)/(Couplers[Coupler Type]=$D$2))*ROW(Couplers[Coupler Type])-ROW($C$2),ROWS($C$3:C18))),"")</f>
        <v>Stone Brewing Berlin</v>
      </c>
      <c r="E18" s="3"/>
    </row>
    <row r="19" spans="1:5" x14ac:dyDescent="0.25">
      <c r="A19" t="s">
        <v>22</v>
      </c>
      <c r="B19" s="3" t="s">
        <v>8</v>
      </c>
      <c r="D19" s="7" t="str">
        <f>IF(ROWS($C$3:C19)&lt;=COUNTIF(Couplers[Coupler Type],$D$2),INDEX(Couplers[Beer Brand],_xlfn.AGGREGATE(15,3,((Couplers[Coupler Type]=$D$2)/(Couplers[Coupler Type]=$D$2))*ROW(Couplers[Coupler Type])-ROW($C$2),ROWS($C$3:C19))),"")</f>
        <v>Tiny Rebel</v>
      </c>
      <c r="E19" s="3"/>
    </row>
    <row r="20" spans="1:5" x14ac:dyDescent="0.25">
      <c r="A20" t="s">
        <v>23</v>
      </c>
      <c r="B20" s="3" t="s">
        <v>8</v>
      </c>
      <c r="D20" s="7" t="str">
        <f>IF(ROWS($C$3:C20)&lt;=COUNTIF(Couplers[Coupler Type],$D$2),INDEX(Couplers[Beer Brand],_xlfn.AGGREGATE(15,3,((Couplers[Coupler Type]=$D$2)/(Couplers[Coupler Type]=$D$2))*ROW(Couplers[Coupler Type])-ROW($C$2),ROWS($C$3:C20))),"")</f>
        <v>To Øl</v>
      </c>
      <c r="E20" s="3"/>
    </row>
    <row r="21" spans="1:5" x14ac:dyDescent="0.25">
      <c r="A21" t="s">
        <v>24</v>
      </c>
      <c r="B21" s="3" t="s">
        <v>8</v>
      </c>
      <c r="D21" s="7" t="str">
        <f>IF(ROWS($C$3:C21)&lt;=COUNTIF(Couplers[Coupler Type],$D$2),INDEX(Couplers[Beer Brand],_xlfn.AGGREGATE(15,3,((Couplers[Coupler Type]=$D$2)/(Couplers[Coupler Type]=$D$2))*ROW(Couplers[Coupler Type])-ROW($C$2),ROWS($C$3:C21))),"")</f>
        <v>Warpigs</v>
      </c>
      <c r="E21" s="3"/>
    </row>
    <row r="22" spans="1:5" x14ac:dyDescent="0.25">
      <c r="A22" t="s">
        <v>25</v>
      </c>
      <c r="B22" s="3" t="s">
        <v>8</v>
      </c>
      <c r="D22" s="7" t="str">
        <f>IF(ROWS($C$3:C22)&lt;=COUNTIF(Couplers[Coupler Type],$D$2),INDEX(Couplers[Beer Brand],_xlfn.AGGREGATE(15,3,((Couplers[Coupler Type]=$D$2)/(Couplers[Coupler Type]=$D$2))*ROW(Couplers[Coupler Type])-ROW($C$2),ROWS($C$3:C22))),"")</f>
        <v>Wil Beer Co</v>
      </c>
      <c r="E22" s="3"/>
    </row>
    <row r="23" spans="1:5" x14ac:dyDescent="0.25">
      <c r="A23" t="s">
        <v>26</v>
      </c>
      <c r="B23" s="3" t="s">
        <v>8</v>
      </c>
      <c r="D23" s="7" t="str">
        <f>IF(ROWS($C$3:C23)&lt;=COUNTIF(Couplers[Coupler Type],$D$2),INDEX(Couplers[Beer Brand],_xlfn.AGGREGATE(15,3,((Couplers[Coupler Type]=$D$2)/(Couplers[Coupler Type]=$D$2))*ROW(Couplers[Coupler Type])-ROW($C$2),ROWS($C$3:C23))),"")</f>
        <v/>
      </c>
      <c r="E23" s="3"/>
    </row>
    <row r="24" spans="1:5" x14ac:dyDescent="0.25">
      <c r="A24" t="s">
        <v>27</v>
      </c>
      <c r="B24" s="3" t="s">
        <v>8</v>
      </c>
      <c r="D24" s="7" t="str">
        <f>IF(ROWS($C$3:C24)&lt;=COUNTIF(Couplers[Coupler Type],$D$2),INDEX(Couplers[Beer Brand],_xlfn.AGGREGATE(15,3,((Couplers[Coupler Type]=$D$2)/(Couplers[Coupler Type]=$D$2))*ROW(Couplers[Coupler Type])-ROW($C$2),ROWS($C$3:C24))),"")</f>
        <v/>
      </c>
      <c r="E24" s="3"/>
    </row>
    <row r="25" spans="1:5" x14ac:dyDescent="0.25">
      <c r="A25" t="s">
        <v>28</v>
      </c>
      <c r="B25" s="3" t="s">
        <v>8</v>
      </c>
      <c r="D25" s="7" t="str">
        <f>IF(ROWS($C$3:C25)&lt;=COUNTIF(Couplers[Coupler Type],$D$2),INDEX(Couplers[Beer Brand],_xlfn.AGGREGATE(15,3,((Couplers[Coupler Type]=$D$2)/(Couplers[Coupler Type]=$D$2))*ROW(Couplers[Coupler Type])-ROW($C$2),ROWS($C$3:C25))),"")</f>
        <v/>
      </c>
      <c r="E25" s="3"/>
    </row>
    <row r="26" spans="1:5" x14ac:dyDescent="0.25">
      <c r="A26" t="s">
        <v>29</v>
      </c>
      <c r="B26" s="3" t="s">
        <v>8</v>
      </c>
      <c r="D26" s="7" t="str">
        <f>IF(ROWS($C$3:C26)&lt;=COUNTIF(Couplers[Coupler Type],$D$2),INDEX(Couplers[Beer Brand],_xlfn.AGGREGATE(15,3,((Couplers[Coupler Type]=$D$2)/(Couplers[Coupler Type]=$D$2))*ROW(Couplers[Coupler Type])-ROW($C$2),ROWS($C$3:C26))),"")</f>
        <v/>
      </c>
      <c r="E26" s="3"/>
    </row>
    <row r="27" spans="1:5" x14ac:dyDescent="0.25">
      <c r="A27" t="s">
        <v>30</v>
      </c>
      <c r="B27" s="3" t="s">
        <v>8</v>
      </c>
      <c r="D27" s="7" t="str">
        <f>IF(ROWS($C$3:C27)&lt;=COUNTIF(Couplers[Coupler Type],$D$2),INDEX(Couplers[Beer Brand],_xlfn.AGGREGATE(15,3,((Couplers[Coupler Type]=$D$2)/(Couplers[Coupler Type]=$D$2))*ROW(Couplers[Coupler Type])-ROW($C$2),ROWS($C$3:C27))),"")</f>
        <v/>
      </c>
      <c r="E27" s="3"/>
    </row>
    <row r="28" spans="1:5" x14ac:dyDescent="0.25">
      <c r="A28" t="s">
        <v>428</v>
      </c>
      <c r="B28" s="3" t="s">
        <v>406</v>
      </c>
      <c r="D28" s="7" t="str">
        <f>IF(ROWS($C$3:C28)&lt;=COUNTIF(Couplers[Coupler Type],$D$2),INDEX(Couplers[Beer Brand],_xlfn.AGGREGATE(15,3,((Couplers[Coupler Type]=$D$2)/(Couplers[Coupler Type]=$D$2))*ROW(Couplers[Coupler Type])-ROW($C$2),ROWS($C$3:C28))),"")</f>
        <v/>
      </c>
      <c r="E28" s="3"/>
    </row>
    <row r="29" spans="1:5" x14ac:dyDescent="0.25">
      <c r="A29" t="s">
        <v>31</v>
      </c>
      <c r="B29" s="3" t="s">
        <v>32</v>
      </c>
      <c r="D29" s="7" t="str">
        <f>IF(ROWS($C$3:C29)&lt;=COUNTIF(Couplers[Coupler Type],$D$2),INDEX(Couplers[Beer Brand],_xlfn.AGGREGATE(15,3,((Couplers[Coupler Type]=$D$2)/(Couplers[Coupler Type]=$D$2))*ROW(Couplers[Coupler Type])-ROW($C$2),ROWS($C$3:C29))),"")</f>
        <v/>
      </c>
      <c r="E29" s="3"/>
    </row>
    <row r="30" spans="1:5" x14ac:dyDescent="0.25">
      <c r="A30" t="s">
        <v>33</v>
      </c>
      <c r="B30" s="3" t="s">
        <v>32</v>
      </c>
      <c r="D30" s="7" t="str">
        <f>IF(ROWS($C$3:C30)&lt;=COUNTIF(Couplers[Coupler Type],$D$2),INDEX(Couplers[Beer Brand],_xlfn.AGGREGATE(15,3,((Couplers[Coupler Type]=$D$2)/(Couplers[Coupler Type]=$D$2))*ROW(Couplers[Coupler Type])-ROW($C$2),ROWS($C$3:C30))),"")</f>
        <v/>
      </c>
      <c r="E30" s="3"/>
    </row>
    <row r="31" spans="1:5" x14ac:dyDescent="0.25">
      <c r="A31" t="s">
        <v>34</v>
      </c>
      <c r="B31" s="3" t="s">
        <v>4</v>
      </c>
      <c r="D31" s="7" t="str">
        <f>IF(ROWS($C$3:C31)&lt;=COUNTIF(Couplers[Coupler Type],$D$2),INDEX(Couplers[Beer Brand],_xlfn.AGGREGATE(15,3,((Couplers[Coupler Type]=$D$2)/(Couplers[Coupler Type]=$D$2))*ROW(Couplers[Coupler Type])-ROW($C$2),ROWS($C$3:C31))),"")</f>
        <v/>
      </c>
      <c r="E31" s="3"/>
    </row>
    <row r="32" spans="1:5" x14ac:dyDescent="0.25">
      <c r="A32" t="s">
        <v>35</v>
      </c>
      <c r="B32" s="3" t="s">
        <v>4</v>
      </c>
      <c r="D32" s="7" t="str">
        <f>IF(ROWS($C$3:C32)&lt;=COUNTIF(Couplers[Coupler Type],$D$2),INDEX(Couplers[Beer Brand],_xlfn.AGGREGATE(15,3,((Couplers[Coupler Type]=$D$2)/(Couplers[Coupler Type]=$D$2))*ROW(Couplers[Coupler Type])-ROW($C$2),ROWS($C$3:C32))),"")</f>
        <v/>
      </c>
      <c r="E32" s="3"/>
    </row>
    <row r="33" spans="1:5" x14ac:dyDescent="0.25">
      <c r="A33" t="s">
        <v>36</v>
      </c>
      <c r="B33" s="3" t="s">
        <v>4</v>
      </c>
      <c r="D33" s="7" t="str">
        <f>IF(ROWS($C$3:C33)&lt;=COUNTIF(Couplers[Coupler Type],$D$2),INDEX(Couplers[Beer Brand],_xlfn.AGGREGATE(15,3,((Couplers[Coupler Type]=$D$2)/(Couplers[Coupler Type]=$D$2))*ROW(Couplers[Coupler Type])-ROW($C$2),ROWS($C$3:C33))),"")</f>
        <v/>
      </c>
      <c r="E33" s="3"/>
    </row>
    <row r="34" spans="1:5" x14ac:dyDescent="0.25">
      <c r="A34" t="s">
        <v>37</v>
      </c>
      <c r="B34" s="3" t="s">
        <v>8</v>
      </c>
      <c r="D34" s="7" t="str">
        <f>IF(ROWS($C$3:C34)&lt;=COUNTIF(Couplers[Coupler Type],$D$2),INDEX(Couplers[Beer Brand],_xlfn.AGGREGATE(15,3,((Couplers[Coupler Type]=$D$2)/(Couplers[Coupler Type]=$D$2))*ROW(Couplers[Coupler Type])-ROW($C$2),ROWS($C$3:C34))),"")</f>
        <v/>
      </c>
      <c r="E34" s="3"/>
    </row>
    <row r="35" spans="1:5" x14ac:dyDescent="0.25">
      <c r="A35" t="s">
        <v>38</v>
      </c>
      <c r="B35" s="3" t="s">
        <v>8</v>
      </c>
      <c r="D35" s="7" t="str">
        <f>IF(ROWS($C$3:C35)&lt;=COUNTIF(Couplers[Coupler Type],$D$2),INDEX(Couplers[Beer Brand],_xlfn.AGGREGATE(15,3,((Couplers[Coupler Type]=$D$2)/(Couplers[Coupler Type]=$D$2))*ROW(Couplers[Coupler Type])-ROW($C$2),ROWS($C$3:C35))),"")</f>
        <v/>
      </c>
      <c r="E35" s="3"/>
    </row>
    <row r="36" spans="1:5" x14ac:dyDescent="0.25">
      <c r="A36" t="s">
        <v>39</v>
      </c>
      <c r="B36" s="3" t="s">
        <v>8</v>
      </c>
      <c r="D36" s="7" t="str">
        <f>IF(ROWS($C$3:C36)&lt;=COUNTIF(Couplers[Coupler Type],$D$2),INDEX(Couplers[Beer Brand],_xlfn.AGGREGATE(15,3,((Couplers[Coupler Type]=$D$2)/(Couplers[Coupler Type]=$D$2))*ROW(Couplers[Coupler Type])-ROW($C$2),ROWS($C$3:C36))),"")</f>
        <v/>
      </c>
      <c r="E36" s="3"/>
    </row>
    <row r="37" spans="1:5" x14ac:dyDescent="0.25">
      <c r="A37" t="s">
        <v>40</v>
      </c>
      <c r="B37" s="3" t="s">
        <v>8</v>
      </c>
      <c r="D37" s="7" t="str">
        <f>IF(ROWS($C$3:C37)&lt;=COUNTIF(Couplers[Coupler Type],$D$2),INDEX(Couplers[Beer Brand],_xlfn.AGGREGATE(15,3,((Couplers[Coupler Type]=$D$2)/(Couplers[Coupler Type]=$D$2))*ROW(Couplers[Coupler Type])-ROW($C$2),ROWS($C$3:C37))),"")</f>
        <v/>
      </c>
      <c r="E37" s="3"/>
    </row>
    <row r="38" spans="1:5" x14ac:dyDescent="0.25">
      <c r="A38" t="s">
        <v>41</v>
      </c>
      <c r="B38" s="3" t="s">
        <v>32</v>
      </c>
      <c r="D38" s="7" t="str">
        <f>IF(ROWS($C$3:C38)&lt;=COUNTIF(Couplers[Coupler Type],$D$2),INDEX(Couplers[Beer Brand],_xlfn.AGGREGATE(15,3,((Couplers[Coupler Type]=$D$2)/(Couplers[Coupler Type]=$D$2))*ROW(Couplers[Coupler Type])-ROW($C$2),ROWS($C$3:C38))),"")</f>
        <v/>
      </c>
      <c r="E38" s="3"/>
    </row>
    <row r="39" spans="1:5" x14ac:dyDescent="0.25">
      <c r="A39" t="s">
        <v>42</v>
      </c>
      <c r="B39" s="3" t="s">
        <v>43</v>
      </c>
      <c r="D39" s="7" t="str">
        <f>IF(ROWS($C$3:C39)&lt;=COUNTIF(Couplers[Coupler Type],$D$2),INDEX(Couplers[Beer Brand],_xlfn.AGGREGATE(15,3,((Couplers[Coupler Type]=$D$2)/(Couplers[Coupler Type]=$D$2))*ROW(Couplers[Coupler Type])-ROW($C$2),ROWS($C$3:C39))),"")</f>
        <v/>
      </c>
      <c r="E39" s="3"/>
    </row>
    <row r="40" spans="1:5" x14ac:dyDescent="0.25">
      <c r="A40" t="s">
        <v>44</v>
      </c>
      <c r="B40" s="3" t="s">
        <v>8</v>
      </c>
      <c r="D40" s="7" t="str">
        <f>IF(ROWS($C$3:C40)&lt;=COUNTIF(Couplers[Coupler Type],$D$2),INDEX(Couplers[Beer Brand],_xlfn.AGGREGATE(15,3,((Couplers[Coupler Type]=$D$2)/(Couplers[Coupler Type]=$D$2))*ROW(Couplers[Coupler Type])-ROW($C$2),ROWS($C$3:C40))),"")</f>
        <v/>
      </c>
      <c r="E40" s="3"/>
    </row>
    <row r="41" spans="1:5" x14ac:dyDescent="0.25">
      <c r="A41" t="s">
        <v>45</v>
      </c>
      <c r="B41" s="3" t="s">
        <v>8</v>
      </c>
      <c r="D41" s="7" t="str">
        <f>IF(ROWS($C$3:C41)&lt;=COUNTIF(Couplers[Coupler Type],$D$2),INDEX(Couplers[Beer Brand],_xlfn.AGGREGATE(15,3,((Couplers[Coupler Type]=$D$2)/(Couplers[Coupler Type]=$D$2))*ROW(Couplers[Coupler Type])-ROW($C$2),ROWS($C$3:C41))),"")</f>
        <v/>
      </c>
      <c r="E41" s="3"/>
    </row>
    <row r="42" spans="1:5" x14ac:dyDescent="0.25">
      <c r="A42" t="s">
        <v>46</v>
      </c>
      <c r="B42" s="3" t="s">
        <v>8</v>
      </c>
      <c r="D42" s="7" t="str">
        <f>IF(ROWS($C$3:C42)&lt;=COUNTIF(Couplers[Coupler Type],$D$2),INDEX(Couplers[Beer Brand],_xlfn.AGGREGATE(15,3,((Couplers[Coupler Type]=$D$2)/(Couplers[Coupler Type]=$D$2))*ROW(Couplers[Coupler Type])-ROW($C$2),ROWS($C$3:C42))),"")</f>
        <v/>
      </c>
      <c r="E42" s="3"/>
    </row>
    <row r="43" spans="1:5" x14ac:dyDescent="0.25">
      <c r="A43" t="s">
        <v>47</v>
      </c>
      <c r="B43" s="3" t="s">
        <v>8</v>
      </c>
      <c r="D43" s="7" t="str">
        <f>IF(ROWS($C$3:C43)&lt;=COUNTIF(Couplers[Coupler Type],$D$2),INDEX(Couplers[Beer Brand],_xlfn.AGGREGATE(15,3,((Couplers[Coupler Type]=$D$2)/(Couplers[Coupler Type]=$D$2))*ROW(Couplers[Coupler Type])-ROW($C$2),ROWS($C$3:C43))),"")</f>
        <v/>
      </c>
      <c r="E43" s="3"/>
    </row>
    <row r="44" spans="1:5" x14ac:dyDescent="0.25">
      <c r="A44" t="s">
        <v>48</v>
      </c>
      <c r="B44" s="3" t="s">
        <v>8</v>
      </c>
      <c r="D44" s="7" t="str">
        <f>IF(ROWS($C$3:C44)&lt;=COUNTIF(Couplers[Coupler Type],$D$2),INDEX(Couplers[Beer Brand],_xlfn.AGGREGATE(15,3,((Couplers[Coupler Type]=$D$2)/(Couplers[Coupler Type]=$D$2))*ROW(Couplers[Coupler Type])-ROW($C$2),ROWS($C$3:C44))),"")</f>
        <v/>
      </c>
      <c r="E44" s="3"/>
    </row>
    <row r="45" spans="1:5" x14ac:dyDescent="0.25">
      <c r="A45" t="s">
        <v>49</v>
      </c>
      <c r="B45" s="3" t="s">
        <v>8</v>
      </c>
      <c r="D45" s="7" t="str">
        <f>IF(ROWS($C$3:C45)&lt;=COUNTIF(Couplers[Coupler Type],$D$2),INDEX(Couplers[Beer Brand],_xlfn.AGGREGATE(15,3,((Couplers[Coupler Type]=$D$2)/(Couplers[Coupler Type]=$D$2))*ROW(Couplers[Coupler Type])-ROW($C$2),ROWS($C$3:C45))),"")</f>
        <v/>
      </c>
      <c r="E45" s="3"/>
    </row>
    <row r="46" spans="1:5" x14ac:dyDescent="0.25">
      <c r="A46" t="s">
        <v>50</v>
      </c>
      <c r="B46" s="3" t="s">
        <v>8</v>
      </c>
      <c r="D46" s="7" t="str">
        <f>IF(ROWS($C$3:C46)&lt;=COUNTIF(Couplers[Coupler Type],$D$2),INDEX(Couplers[Beer Brand],_xlfn.AGGREGATE(15,3,((Couplers[Coupler Type]=$D$2)/(Couplers[Coupler Type]=$D$2))*ROW(Couplers[Coupler Type])-ROW($C$2),ROWS($C$3:C46))),"")</f>
        <v/>
      </c>
      <c r="E46" s="3"/>
    </row>
    <row r="47" spans="1:5" x14ac:dyDescent="0.25">
      <c r="A47" t="s">
        <v>51</v>
      </c>
      <c r="B47" s="3" t="s">
        <v>52</v>
      </c>
      <c r="D47" s="7" t="str">
        <f>IF(ROWS($C$3:C47)&lt;=COUNTIF(Couplers[Coupler Type],$D$2),INDEX(Couplers[Beer Brand],_xlfn.AGGREGATE(15,3,((Couplers[Coupler Type]=$D$2)/(Couplers[Coupler Type]=$D$2))*ROW(Couplers[Coupler Type])-ROW($C$2),ROWS($C$3:C47))),"")</f>
        <v/>
      </c>
      <c r="E47" s="3"/>
    </row>
    <row r="48" spans="1:5" x14ac:dyDescent="0.25">
      <c r="A48" t="s">
        <v>53</v>
      </c>
      <c r="B48" s="3" t="s">
        <v>52</v>
      </c>
      <c r="D48" s="7" t="str">
        <f>IF(ROWS($C$3:C48)&lt;=COUNTIF(Couplers[Coupler Type],$D$2),INDEX(Couplers[Beer Brand],_xlfn.AGGREGATE(15,3,((Couplers[Coupler Type]=$D$2)/(Couplers[Coupler Type]=$D$2))*ROW(Couplers[Coupler Type])-ROW($C$2),ROWS($C$3:C48))),"")</f>
        <v/>
      </c>
      <c r="E48" s="3"/>
    </row>
    <row r="49" spans="1:5" x14ac:dyDescent="0.25">
      <c r="A49" t="s">
        <v>54</v>
      </c>
      <c r="B49" s="3" t="s">
        <v>52</v>
      </c>
      <c r="D49" s="7" t="str">
        <f>IF(ROWS($C$3:C49)&lt;=COUNTIF(Couplers[Coupler Type],$D$2),INDEX(Couplers[Beer Brand],_xlfn.AGGREGATE(15,3,((Couplers[Coupler Type]=$D$2)/(Couplers[Coupler Type]=$D$2))*ROW(Couplers[Coupler Type])-ROW($C$2),ROWS($C$3:C49))),"")</f>
        <v/>
      </c>
      <c r="E49" s="3"/>
    </row>
    <row r="50" spans="1:5" x14ac:dyDescent="0.25">
      <c r="A50" t="s">
        <v>55</v>
      </c>
      <c r="B50" s="3" t="s">
        <v>52</v>
      </c>
      <c r="D50" s="7" t="str">
        <f>IF(ROWS($C$3:C50)&lt;=COUNTIF(Couplers[Coupler Type],$D$2),INDEX(Couplers[Beer Brand],_xlfn.AGGREGATE(15,3,((Couplers[Coupler Type]=$D$2)/(Couplers[Coupler Type]=$D$2))*ROW(Couplers[Coupler Type])-ROW($C$2),ROWS($C$3:C50))),"")</f>
        <v/>
      </c>
      <c r="E50" s="3"/>
    </row>
    <row r="51" spans="1:5" x14ac:dyDescent="0.25">
      <c r="A51" t="s">
        <v>56</v>
      </c>
      <c r="B51" s="3" t="s">
        <v>52</v>
      </c>
      <c r="D51" s="7" t="str">
        <f>IF(ROWS($C$3:C51)&lt;=COUNTIF(Couplers[Coupler Type],$D$2),INDEX(Couplers[Beer Brand],_xlfn.AGGREGATE(15,3,((Couplers[Coupler Type]=$D$2)/(Couplers[Coupler Type]=$D$2))*ROW(Couplers[Coupler Type])-ROW($C$2),ROWS($C$3:C51))),"")</f>
        <v/>
      </c>
      <c r="E51" s="3"/>
    </row>
    <row r="52" spans="1:5" x14ac:dyDescent="0.25">
      <c r="A52" t="s">
        <v>57</v>
      </c>
      <c r="B52" s="3" t="s">
        <v>52</v>
      </c>
      <c r="D52" s="7" t="str">
        <f>IF(ROWS($C$3:C52)&lt;=COUNTIF(Couplers[Coupler Type],$D$2),INDEX(Couplers[Beer Brand],_xlfn.AGGREGATE(15,3,((Couplers[Coupler Type]=$D$2)/(Couplers[Coupler Type]=$D$2))*ROW(Couplers[Coupler Type])-ROW($C$2),ROWS($C$3:C52))),"")</f>
        <v/>
      </c>
      <c r="E52" s="3"/>
    </row>
    <row r="53" spans="1:5" x14ac:dyDescent="0.25">
      <c r="A53" t="s">
        <v>58</v>
      </c>
      <c r="B53" s="3" t="s">
        <v>52</v>
      </c>
      <c r="D53" s="7" t="str">
        <f>IF(ROWS($C$3:C53)&lt;=COUNTIF(Couplers[Coupler Type],$D$2),INDEX(Couplers[Beer Brand],_xlfn.AGGREGATE(15,3,((Couplers[Coupler Type]=$D$2)/(Couplers[Coupler Type]=$D$2))*ROW(Couplers[Coupler Type])-ROW($C$2),ROWS($C$3:C53))),"")</f>
        <v/>
      </c>
      <c r="E53" s="3"/>
    </row>
    <row r="54" spans="1:5" x14ac:dyDescent="0.25">
      <c r="A54" t="s">
        <v>59</v>
      </c>
      <c r="B54" s="3" t="s">
        <v>52</v>
      </c>
      <c r="D54" s="7" t="str">
        <f>IF(ROWS($C$3:C54)&lt;=COUNTIF(Couplers[Coupler Type],$D$2),INDEX(Couplers[Beer Brand],_xlfn.AGGREGATE(15,3,((Couplers[Coupler Type]=$D$2)/(Couplers[Coupler Type]=$D$2))*ROW(Couplers[Coupler Type])-ROW($C$2),ROWS($C$3:C54))),"")</f>
        <v/>
      </c>
      <c r="E54" s="3"/>
    </row>
    <row r="55" spans="1:5" x14ac:dyDescent="0.25">
      <c r="A55" t="s">
        <v>60</v>
      </c>
      <c r="B55" s="3" t="s">
        <v>52</v>
      </c>
      <c r="D55" s="7" t="str">
        <f>IF(ROWS($C$3:C55)&lt;=COUNTIF(Couplers[Coupler Type],$D$2),INDEX(Couplers[Beer Brand],_xlfn.AGGREGATE(15,3,((Couplers[Coupler Type]=$D$2)/(Couplers[Coupler Type]=$D$2))*ROW(Couplers[Coupler Type])-ROW($C$2),ROWS($C$3:C55))),"")</f>
        <v/>
      </c>
      <c r="E55" s="3"/>
    </row>
    <row r="56" spans="1:5" x14ac:dyDescent="0.25">
      <c r="A56" t="s">
        <v>61</v>
      </c>
      <c r="B56" s="3" t="s">
        <v>52</v>
      </c>
      <c r="D56" s="7" t="str">
        <f>IF(ROWS($C$3:C56)&lt;=COUNTIF(Couplers[Coupler Type],$D$2),INDEX(Couplers[Beer Brand],_xlfn.AGGREGATE(15,3,((Couplers[Coupler Type]=$D$2)/(Couplers[Coupler Type]=$D$2))*ROW(Couplers[Coupler Type])-ROW($C$2),ROWS($C$3:C56))),"")</f>
        <v/>
      </c>
      <c r="E56" s="3"/>
    </row>
    <row r="57" spans="1:5" x14ac:dyDescent="0.25">
      <c r="A57" t="s">
        <v>62</v>
      </c>
      <c r="B57" s="3" t="s">
        <v>52</v>
      </c>
      <c r="D57" s="7" t="str">
        <f>IF(ROWS($C$3:C57)&lt;=COUNTIF(Couplers[Coupler Type],$D$2),INDEX(Couplers[Beer Brand],_xlfn.AGGREGATE(15,3,((Couplers[Coupler Type]=$D$2)/(Couplers[Coupler Type]=$D$2))*ROW(Couplers[Coupler Type])-ROW($C$2),ROWS($C$3:C57))),"")</f>
        <v/>
      </c>
      <c r="E57" s="3"/>
    </row>
    <row r="58" spans="1:5" x14ac:dyDescent="0.25">
      <c r="A58" t="s">
        <v>63</v>
      </c>
      <c r="B58" s="3" t="s">
        <v>8</v>
      </c>
      <c r="D58" s="7" t="str">
        <f>IF(ROWS($C$3:C58)&lt;=COUNTIF(Couplers[Coupler Type],$D$2),INDEX(Couplers[Beer Brand],_xlfn.AGGREGATE(15,3,((Couplers[Coupler Type]=$D$2)/(Couplers[Coupler Type]=$D$2))*ROW(Couplers[Coupler Type])-ROW($C$2),ROWS($C$3:C58))),"")</f>
        <v/>
      </c>
      <c r="E58" s="3"/>
    </row>
    <row r="59" spans="1:5" x14ac:dyDescent="0.25">
      <c r="A59" t="s">
        <v>64</v>
      </c>
      <c r="B59" s="3" t="s">
        <v>8</v>
      </c>
      <c r="D59" s="7" t="str">
        <f>IF(ROWS($C$3:C59)&lt;=COUNTIF(Couplers[Coupler Type],$D$2),INDEX(Couplers[Beer Brand],_xlfn.AGGREGATE(15,3,((Couplers[Coupler Type]=$D$2)/(Couplers[Coupler Type]=$D$2))*ROW(Couplers[Coupler Type])-ROW($C$2),ROWS($C$3:C59))),"")</f>
        <v/>
      </c>
      <c r="E59" s="3"/>
    </row>
    <row r="60" spans="1:5" x14ac:dyDescent="0.25">
      <c r="A60" t="s">
        <v>65</v>
      </c>
      <c r="B60" s="3" t="s">
        <v>8</v>
      </c>
      <c r="D60" s="7" t="str">
        <f>IF(ROWS($C$3:C60)&lt;=COUNTIF(Couplers[Coupler Type],$D$2),INDEX(Couplers[Beer Brand],_xlfn.AGGREGATE(15,3,((Couplers[Coupler Type]=$D$2)/(Couplers[Coupler Type]=$D$2))*ROW(Couplers[Coupler Type])-ROW($C$2),ROWS($C$3:C60))),"")</f>
        <v/>
      </c>
      <c r="E60" s="3"/>
    </row>
    <row r="61" spans="1:5" x14ac:dyDescent="0.25">
      <c r="A61" t="s">
        <v>66</v>
      </c>
      <c r="B61" s="3" t="s">
        <v>8</v>
      </c>
      <c r="D61" s="7" t="str">
        <f>IF(ROWS($C$3:C61)&lt;=COUNTIF(Couplers[Coupler Type],$D$2),INDEX(Couplers[Beer Brand],_xlfn.AGGREGATE(15,3,((Couplers[Coupler Type]=$D$2)/(Couplers[Coupler Type]=$D$2))*ROW(Couplers[Coupler Type])-ROW($C$2),ROWS($C$3:C61))),"")</f>
        <v/>
      </c>
      <c r="E61" s="3"/>
    </row>
    <row r="62" spans="1:5" x14ac:dyDescent="0.25">
      <c r="A62" t="s">
        <v>67</v>
      </c>
      <c r="B62" s="3" t="s">
        <v>52</v>
      </c>
      <c r="D62" s="7" t="str">
        <f>IF(ROWS($C$3:C62)&lt;=COUNTIF(Couplers[Coupler Type],$D$2),INDEX(Couplers[Beer Brand],_xlfn.AGGREGATE(15,3,((Couplers[Coupler Type]=$D$2)/(Couplers[Coupler Type]=$D$2))*ROW(Couplers[Coupler Type])-ROW($C$2),ROWS($C$3:C62))),"")</f>
        <v/>
      </c>
      <c r="E62" s="3"/>
    </row>
    <row r="63" spans="1:5" x14ac:dyDescent="0.25">
      <c r="A63" t="s">
        <v>68</v>
      </c>
      <c r="B63" s="3" t="s">
        <v>8</v>
      </c>
      <c r="D63" s="7" t="str">
        <f>IF(ROWS($C$3:C63)&lt;=COUNTIF(Couplers[Coupler Type],$D$2),INDEX(Couplers[Beer Brand],_xlfn.AGGREGATE(15,3,((Couplers[Coupler Type]=$D$2)/(Couplers[Coupler Type]=$D$2))*ROW(Couplers[Coupler Type])-ROW($C$2),ROWS($C$3:C63))),"")</f>
        <v/>
      </c>
      <c r="E63" s="3"/>
    </row>
    <row r="64" spans="1:5" x14ac:dyDescent="0.25">
      <c r="A64" t="s">
        <v>69</v>
      </c>
      <c r="B64" s="3" t="s">
        <v>8</v>
      </c>
      <c r="D64" s="7" t="str">
        <f>IF(ROWS($C$3:C64)&lt;=COUNTIF(Couplers[Coupler Type],$D$2),INDEX(Couplers[Beer Brand],_xlfn.AGGREGATE(15,3,((Couplers[Coupler Type]=$D$2)/(Couplers[Coupler Type]=$D$2))*ROW(Couplers[Coupler Type])-ROW($C$2),ROWS($C$3:C64))),"")</f>
        <v/>
      </c>
      <c r="E64" s="3"/>
    </row>
    <row r="65" spans="1:5" x14ac:dyDescent="0.25">
      <c r="A65" t="s">
        <v>70</v>
      </c>
      <c r="B65" s="3" t="s">
        <v>8</v>
      </c>
      <c r="D65" s="7" t="str">
        <f>IF(ROWS($C$3:C65)&lt;=COUNTIF(Couplers[Coupler Type],$D$2),INDEX(Couplers[Beer Brand],_xlfn.AGGREGATE(15,3,((Couplers[Coupler Type]=$D$2)/(Couplers[Coupler Type]=$D$2))*ROW(Couplers[Coupler Type])-ROW($C$2),ROWS($C$3:C65))),"")</f>
        <v/>
      </c>
      <c r="E65" s="3"/>
    </row>
    <row r="66" spans="1:5" x14ac:dyDescent="0.25">
      <c r="A66" t="s">
        <v>71</v>
      </c>
      <c r="B66" s="3" t="s">
        <v>8</v>
      </c>
      <c r="D66" s="7" t="str">
        <f>IF(ROWS($C$3:C66)&lt;=COUNTIF(Couplers[Coupler Type],$D$2),INDEX(Couplers[Beer Brand],_xlfn.AGGREGATE(15,3,((Couplers[Coupler Type]=$D$2)/(Couplers[Coupler Type]=$D$2))*ROW(Couplers[Coupler Type])-ROW($C$2),ROWS($C$3:C66))),"")</f>
        <v/>
      </c>
      <c r="E66" s="3"/>
    </row>
    <row r="67" spans="1:5" x14ac:dyDescent="0.25">
      <c r="A67" t="s">
        <v>72</v>
      </c>
      <c r="B67" s="3" t="s">
        <v>8</v>
      </c>
      <c r="D67" s="7" t="str">
        <f>IF(ROWS($C$3:C67)&lt;=COUNTIF(Couplers[Coupler Type],$D$2),INDEX(Couplers[Beer Brand],_xlfn.AGGREGATE(15,3,((Couplers[Coupler Type]=$D$2)/(Couplers[Coupler Type]=$D$2))*ROW(Couplers[Coupler Type])-ROW($C$2),ROWS($C$3:C67))),"")</f>
        <v/>
      </c>
      <c r="E67" s="3"/>
    </row>
    <row r="68" spans="1:5" x14ac:dyDescent="0.25">
      <c r="A68" t="s">
        <v>73</v>
      </c>
      <c r="B68" s="3" t="s">
        <v>8</v>
      </c>
      <c r="D68" s="7" t="str">
        <f>IF(ROWS($C$3:C68)&lt;=COUNTIF(Couplers[Coupler Type],$D$2),INDEX(Couplers[Beer Brand],_xlfn.AGGREGATE(15,3,((Couplers[Coupler Type]=$D$2)/(Couplers[Coupler Type]=$D$2))*ROW(Couplers[Coupler Type])-ROW($C$2),ROWS($C$3:C68))),"")</f>
        <v/>
      </c>
      <c r="E68" s="3"/>
    </row>
    <row r="69" spans="1:5" x14ac:dyDescent="0.25">
      <c r="A69" t="s">
        <v>74</v>
      </c>
      <c r="B69" s="3" t="s">
        <v>8</v>
      </c>
      <c r="D69" s="7" t="str">
        <f>IF(ROWS($C$3:C69)&lt;=COUNTIF(Couplers[Coupler Type],$D$2),INDEX(Couplers[Beer Brand],_xlfn.AGGREGATE(15,3,((Couplers[Coupler Type]=$D$2)/(Couplers[Coupler Type]=$D$2))*ROW(Couplers[Coupler Type])-ROW($C$2),ROWS($C$3:C69))),"")</f>
        <v/>
      </c>
      <c r="E69" s="3"/>
    </row>
    <row r="70" spans="1:5" x14ac:dyDescent="0.25">
      <c r="A70" t="s">
        <v>75</v>
      </c>
      <c r="B70" s="3" t="s">
        <v>8</v>
      </c>
      <c r="D70" s="7" t="str">
        <f>IF(ROWS($C$3:C70)&lt;=COUNTIF(Couplers[Coupler Type],$D$2),INDEX(Couplers[Beer Brand],_xlfn.AGGREGATE(15,3,((Couplers[Coupler Type]=$D$2)/(Couplers[Coupler Type]=$D$2))*ROW(Couplers[Coupler Type])-ROW($C$2),ROWS($C$3:C70))),"")</f>
        <v/>
      </c>
      <c r="E70" s="3"/>
    </row>
    <row r="71" spans="1:5" x14ac:dyDescent="0.25">
      <c r="A71" t="s">
        <v>76</v>
      </c>
      <c r="B71" s="3" t="s">
        <v>8</v>
      </c>
      <c r="D71" s="7" t="str">
        <f>IF(ROWS($C$3:C71)&lt;=COUNTIF(Couplers[Coupler Type],$D$2),INDEX(Couplers[Beer Brand],_xlfn.AGGREGATE(15,3,((Couplers[Coupler Type]=$D$2)/(Couplers[Coupler Type]=$D$2))*ROW(Couplers[Coupler Type])-ROW($C$2),ROWS($C$3:C71))),"")</f>
        <v/>
      </c>
      <c r="E71" s="3"/>
    </row>
    <row r="72" spans="1:5" x14ac:dyDescent="0.25">
      <c r="A72" t="s">
        <v>77</v>
      </c>
      <c r="B72" s="3" t="s">
        <v>8</v>
      </c>
      <c r="D72" s="7" t="str">
        <f>IF(ROWS($C$3:C72)&lt;=COUNTIF(Couplers[Coupler Type],$D$2),INDEX(Couplers[Beer Brand],_xlfn.AGGREGATE(15,3,((Couplers[Coupler Type]=$D$2)/(Couplers[Coupler Type]=$D$2))*ROW(Couplers[Coupler Type])-ROW($C$2),ROWS($C$3:C72))),"")</f>
        <v/>
      </c>
      <c r="E72" s="3"/>
    </row>
    <row r="73" spans="1:5" x14ac:dyDescent="0.25">
      <c r="A73" t="s">
        <v>415</v>
      </c>
      <c r="B73" s="3" t="s">
        <v>406</v>
      </c>
      <c r="D73" s="7" t="str">
        <f>IF(ROWS($C$3:C73)&lt;=COUNTIF(Couplers[Coupler Type],$D$2),INDEX(Couplers[Beer Brand],_xlfn.AGGREGATE(15,3,((Couplers[Coupler Type]=$D$2)/(Couplers[Coupler Type]=$D$2))*ROW(Couplers[Coupler Type])-ROW($C$2),ROWS($C$3:C73))),"")</f>
        <v/>
      </c>
      <c r="E73" s="3"/>
    </row>
    <row r="74" spans="1:5" x14ac:dyDescent="0.25">
      <c r="A74" t="s">
        <v>78</v>
      </c>
      <c r="B74" s="3" t="s">
        <v>8</v>
      </c>
      <c r="D74" s="7" t="str">
        <f>IF(ROWS($C$3:C74)&lt;=COUNTIF(Couplers[Coupler Type],$D$2),INDEX(Couplers[Beer Brand],_xlfn.AGGREGATE(15,3,((Couplers[Coupler Type]=$D$2)/(Couplers[Coupler Type]=$D$2))*ROW(Couplers[Coupler Type])-ROW($C$2),ROWS($C$3:C74))),"")</f>
        <v/>
      </c>
      <c r="E74" s="3"/>
    </row>
    <row r="75" spans="1:5" x14ac:dyDescent="0.25">
      <c r="A75" t="s">
        <v>79</v>
      </c>
      <c r="B75" s="3" t="s">
        <v>8</v>
      </c>
      <c r="D75" s="7" t="str">
        <f>IF(ROWS($C$3:C75)&lt;=COUNTIF(Couplers[Coupler Type],$D$2),INDEX(Couplers[Beer Brand],_xlfn.AGGREGATE(15,3,((Couplers[Coupler Type]=$D$2)/(Couplers[Coupler Type]=$D$2))*ROW(Couplers[Coupler Type])-ROW($C$2),ROWS($C$3:C75))),"")</f>
        <v/>
      </c>
      <c r="E75" s="3"/>
    </row>
    <row r="76" spans="1:5" x14ac:dyDescent="0.25">
      <c r="A76" t="s">
        <v>80</v>
      </c>
      <c r="B76" s="3" t="s">
        <v>8</v>
      </c>
      <c r="D76" s="7" t="str">
        <f>IF(ROWS($C$3:C76)&lt;=COUNTIF(Couplers[Coupler Type],$D$2),INDEX(Couplers[Beer Brand],_xlfn.AGGREGATE(15,3,((Couplers[Coupler Type]=$D$2)/(Couplers[Coupler Type]=$D$2))*ROW(Couplers[Coupler Type])-ROW($C$2),ROWS($C$3:C76))),"")</f>
        <v/>
      </c>
      <c r="E76" s="3"/>
    </row>
    <row r="77" spans="1:5" x14ac:dyDescent="0.25">
      <c r="A77" t="s">
        <v>81</v>
      </c>
      <c r="B77" s="3" t="s">
        <v>32</v>
      </c>
      <c r="D77" s="7" t="str">
        <f>IF(ROWS($C$3:C77)&lt;=COUNTIF(Couplers[Coupler Type],$D$2),INDEX(Couplers[Beer Brand],_xlfn.AGGREGATE(15,3,((Couplers[Coupler Type]=$D$2)/(Couplers[Coupler Type]=$D$2))*ROW(Couplers[Coupler Type])-ROW($C$2),ROWS($C$3:C77))),"")</f>
        <v/>
      </c>
      <c r="E77" s="3"/>
    </row>
    <row r="78" spans="1:5" x14ac:dyDescent="0.25">
      <c r="A78" t="s">
        <v>82</v>
      </c>
      <c r="B78" s="3" t="s">
        <v>32</v>
      </c>
      <c r="D78" s="7" t="str">
        <f>IF(ROWS($C$3:C78)&lt;=COUNTIF(Couplers[Coupler Type],$D$2),INDEX(Couplers[Beer Brand],_xlfn.AGGREGATE(15,3,((Couplers[Coupler Type]=$D$2)/(Couplers[Coupler Type]=$D$2))*ROW(Couplers[Coupler Type])-ROW($C$2),ROWS($C$3:C78))),"")</f>
        <v/>
      </c>
      <c r="E78" s="3"/>
    </row>
    <row r="79" spans="1:5" x14ac:dyDescent="0.25">
      <c r="A79" t="s">
        <v>83</v>
      </c>
      <c r="B79" s="3" t="s">
        <v>32</v>
      </c>
      <c r="D79" s="7" t="str">
        <f>IF(ROWS($C$3:C79)&lt;=COUNTIF(Couplers[Coupler Type],$D$2),INDEX(Couplers[Beer Brand],_xlfn.AGGREGATE(15,3,((Couplers[Coupler Type]=$D$2)/(Couplers[Coupler Type]=$D$2))*ROW(Couplers[Coupler Type])-ROW($C$2),ROWS($C$3:C79))),"")</f>
        <v/>
      </c>
      <c r="E79" s="3"/>
    </row>
    <row r="80" spans="1:5" x14ac:dyDescent="0.25">
      <c r="A80" t="s">
        <v>84</v>
      </c>
      <c r="B80" s="3" t="s">
        <v>32</v>
      </c>
      <c r="D80" s="7" t="str">
        <f>IF(ROWS($C$3:C80)&lt;=COUNTIF(Couplers[Coupler Type],$D$2),INDEX(Couplers[Beer Brand],_xlfn.AGGREGATE(15,3,((Couplers[Coupler Type]=$D$2)/(Couplers[Coupler Type]=$D$2))*ROW(Couplers[Coupler Type])-ROW($C$2),ROWS($C$3:C80))),"")</f>
        <v/>
      </c>
      <c r="E80" s="3"/>
    </row>
    <row r="81" spans="1:5" x14ac:dyDescent="0.25">
      <c r="A81" t="s">
        <v>85</v>
      </c>
      <c r="B81" s="3" t="s">
        <v>32</v>
      </c>
      <c r="D81" s="7" t="str">
        <f>IF(ROWS($C$3:C81)&lt;=COUNTIF(Couplers[Coupler Type],$D$2),INDEX(Couplers[Beer Brand],_xlfn.AGGREGATE(15,3,((Couplers[Coupler Type]=$D$2)/(Couplers[Coupler Type]=$D$2))*ROW(Couplers[Coupler Type])-ROW($C$2),ROWS($C$3:C81))),"")</f>
        <v/>
      </c>
      <c r="E81" s="3"/>
    </row>
    <row r="82" spans="1:5" x14ac:dyDescent="0.25">
      <c r="A82" t="s">
        <v>86</v>
      </c>
      <c r="B82" s="3" t="s">
        <v>8</v>
      </c>
      <c r="D82" s="7" t="str">
        <f>IF(ROWS($C$3:C82)&lt;=COUNTIF(Couplers[Coupler Type],$D$2),INDEX(Couplers[Beer Brand],_xlfn.AGGREGATE(15,3,((Couplers[Coupler Type]=$D$2)/(Couplers[Coupler Type]=$D$2))*ROW(Couplers[Coupler Type])-ROW($C$2),ROWS($C$3:C82))),"")</f>
        <v/>
      </c>
      <c r="E82" s="3"/>
    </row>
    <row r="83" spans="1:5" x14ac:dyDescent="0.25">
      <c r="A83" t="s">
        <v>87</v>
      </c>
      <c r="B83" s="3" t="s">
        <v>32</v>
      </c>
      <c r="D83" s="7" t="str">
        <f>IF(ROWS($C$3:C83)&lt;=COUNTIF(Couplers[Coupler Type],$D$2),INDEX(Couplers[Beer Brand],_xlfn.AGGREGATE(15,3,((Couplers[Coupler Type]=$D$2)/(Couplers[Coupler Type]=$D$2))*ROW(Couplers[Coupler Type])-ROW($C$2),ROWS($C$3:C83))),"")</f>
        <v/>
      </c>
      <c r="E83" s="3"/>
    </row>
    <row r="84" spans="1:5" x14ac:dyDescent="0.25">
      <c r="A84" t="s">
        <v>88</v>
      </c>
      <c r="B84" s="3" t="s">
        <v>52</v>
      </c>
      <c r="D84" s="7" t="str">
        <f>IF(ROWS($C$3:C84)&lt;=COUNTIF(Couplers[Coupler Type],$D$2),INDEX(Couplers[Beer Brand],_xlfn.AGGREGATE(15,3,((Couplers[Coupler Type]=$D$2)/(Couplers[Coupler Type]=$D$2))*ROW(Couplers[Coupler Type])-ROW($C$2),ROWS($C$3:C84))),"")</f>
        <v/>
      </c>
      <c r="E84" s="3"/>
    </row>
    <row r="85" spans="1:5" x14ac:dyDescent="0.25">
      <c r="A85" t="s">
        <v>89</v>
      </c>
      <c r="B85" s="3" t="s">
        <v>8</v>
      </c>
      <c r="D85" s="7" t="str">
        <f>IF(ROWS($C$3:C85)&lt;=COUNTIF(Couplers[Coupler Type],$D$2),INDEX(Couplers[Beer Brand],_xlfn.AGGREGATE(15,3,((Couplers[Coupler Type]=$D$2)/(Couplers[Coupler Type]=$D$2))*ROW(Couplers[Coupler Type])-ROW($C$2),ROWS($C$3:C85))),"")</f>
        <v/>
      </c>
      <c r="E85" s="3"/>
    </row>
    <row r="86" spans="1:5" x14ac:dyDescent="0.25">
      <c r="A86" t="s">
        <v>90</v>
      </c>
      <c r="B86" s="3" t="s">
        <v>4</v>
      </c>
      <c r="D86" s="7" t="str">
        <f>IF(ROWS($C$3:C86)&lt;=COUNTIF(Couplers[Coupler Type],$D$2),INDEX(Couplers[Beer Brand],_xlfn.AGGREGATE(15,3,((Couplers[Coupler Type]=$D$2)/(Couplers[Coupler Type]=$D$2))*ROW(Couplers[Coupler Type])-ROW($C$2),ROWS($C$3:C86))),"")</f>
        <v/>
      </c>
      <c r="E86" s="3"/>
    </row>
    <row r="87" spans="1:5" x14ac:dyDescent="0.25">
      <c r="A87" t="s">
        <v>91</v>
      </c>
      <c r="B87" s="3" t="s">
        <v>8</v>
      </c>
      <c r="D87" s="7" t="str">
        <f>IF(ROWS($C$3:C87)&lt;=COUNTIF(Couplers[Coupler Type],$D$2),INDEX(Couplers[Beer Brand],_xlfn.AGGREGATE(15,3,((Couplers[Coupler Type]=$D$2)/(Couplers[Coupler Type]=$D$2))*ROW(Couplers[Coupler Type])-ROW($C$2),ROWS($C$3:C87))),"")</f>
        <v/>
      </c>
      <c r="E87" s="3"/>
    </row>
    <row r="88" spans="1:5" x14ac:dyDescent="0.25">
      <c r="A88" t="s">
        <v>92</v>
      </c>
      <c r="B88" s="3" t="s">
        <v>8</v>
      </c>
      <c r="D88" s="7" t="str">
        <f>IF(ROWS($C$3:C88)&lt;=COUNTIF(Couplers[Coupler Type],$D$2),INDEX(Couplers[Beer Brand],_xlfn.AGGREGATE(15,3,((Couplers[Coupler Type]=$D$2)/(Couplers[Coupler Type]=$D$2))*ROW(Couplers[Coupler Type])-ROW($C$2),ROWS($C$3:C88))),"")</f>
        <v/>
      </c>
      <c r="E88" s="3"/>
    </row>
    <row r="89" spans="1:5" x14ac:dyDescent="0.25">
      <c r="A89" t="s">
        <v>93</v>
      </c>
      <c r="B89" s="3" t="s">
        <v>4</v>
      </c>
      <c r="D89" s="7" t="str">
        <f>IF(ROWS($C$3:C89)&lt;=COUNTIF(Couplers[Coupler Type],$D$2),INDEX(Couplers[Beer Brand],_xlfn.AGGREGATE(15,3,((Couplers[Coupler Type]=$D$2)/(Couplers[Coupler Type]=$D$2))*ROW(Couplers[Coupler Type])-ROW($C$2),ROWS($C$3:C89))),"")</f>
        <v/>
      </c>
      <c r="E89" s="3"/>
    </row>
    <row r="90" spans="1:5" x14ac:dyDescent="0.25">
      <c r="A90" t="s">
        <v>416</v>
      </c>
      <c r="B90" s="3" t="s">
        <v>406</v>
      </c>
      <c r="D90" s="7" t="str">
        <f>IF(ROWS($C$3:C90)&lt;=COUNTIF(Couplers[Coupler Type],$D$2),INDEX(Couplers[Beer Brand],_xlfn.AGGREGATE(15,3,((Couplers[Coupler Type]=$D$2)/(Couplers[Coupler Type]=$D$2))*ROW(Couplers[Coupler Type])-ROW($C$2),ROWS($C$3:C90))),"")</f>
        <v/>
      </c>
      <c r="E90" s="3"/>
    </row>
    <row r="91" spans="1:5" x14ac:dyDescent="0.25">
      <c r="A91" t="s">
        <v>94</v>
      </c>
      <c r="B91" s="3" t="s">
        <v>8</v>
      </c>
      <c r="D91" s="7" t="str">
        <f>IF(ROWS($C$3:C91)&lt;=COUNTIF(Couplers[Coupler Type],$D$2),INDEX(Couplers[Beer Brand],_xlfn.AGGREGATE(15,3,((Couplers[Coupler Type]=$D$2)/(Couplers[Coupler Type]=$D$2))*ROW(Couplers[Coupler Type])-ROW($C$2),ROWS($C$3:C91))),"")</f>
        <v/>
      </c>
      <c r="E91" s="3"/>
    </row>
    <row r="92" spans="1:5" x14ac:dyDescent="0.25">
      <c r="A92" t="s">
        <v>405</v>
      </c>
      <c r="B92" s="3" t="s">
        <v>406</v>
      </c>
      <c r="D92" s="7" t="str">
        <f>IF(ROWS($C$3:C92)&lt;=COUNTIF(Couplers[Coupler Type],$D$2),INDEX(Couplers[Beer Brand],_xlfn.AGGREGATE(15,3,((Couplers[Coupler Type]=$D$2)/(Couplers[Coupler Type]=$D$2))*ROW(Couplers[Coupler Type])-ROW($C$2),ROWS($C$3:C92))),"")</f>
        <v/>
      </c>
      <c r="E92" s="3"/>
    </row>
    <row r="93" spans="1:5" x14ac:dyDescent="0.25">
      <c r="A93" t="s">
        <v>95</v>
      </c>
      <c r="B93" s="3" t="s">
        <v>8</v>
      </c>
      <c r="D93" s="7" t="str">
        <f>IF(ROWS($C$3:C93)&lt;=COUNTIF(Couplers[Coupler Type],$D$2),INDEX(Couplers[Beer Brand],_xlfn.AGGREGATE(15,3,((Couplers[Coupler Type]=$D$2)/(Couplers[Coupler Type]=$D$2))*ROW(Couplers[Coupler Type])-ROW($C$2),ROWS($C$3:C93))),"")</f>
        <v/>
      </c>
      <c r="E93" s="3"/>
    </row>
    <row r="94" spans="1:5" x14ac:dyDescent="0.25">
      <c r="A94" t="s">
        <v>96</v>
      </c>
      <c r="B94" s="3" t="s">
        <v>8</v>
      </c>
      <c r="D94" s="7" t="str">
        <f>IF(ROWS($C$3:C94)&lt;=COUNTIF(Couplers[Coupler Type],$D$2),INDEX(Couplers[Beer Brand],_xlfn.AGGREGATE(15,3,((Couplers[Coupler Type]=$D$2)/(Couplers[Coupler Type]=$D$2))*ROW(Couplers[Coupler Type])-ROW($C$2),ROWS($C$3:C94))),"")</f>
        <v/>
      </c>
      <c r="E94" s="3"/>
    </row>
    <row r="95" spans="1:5" x14ac:dyDescent="0.25">
      <c r="A95" t="s">
        <v>97</v>
      </c>
      <c r="B95" s="3" t="s">
        <v>8</v>
      </c>
      <c r="D95" s="7" t="str">
        <f>IF(ROWS($C$3:C95)&lt;=COUNTIF(Couplers[Coupler Type],$D$2),INDEX(Couplers[Beer Brand],_xlfn.AGGREGATE(15,3,((Couplers[Coupler Type]=$D$2)/(Couplers[Coupler Type]=$D$2))*ROW(Couplers[Coupler Type])-ROW($C$2),ROWS($C$3:C95))),"")</f>
        <v/>
      </c>
      <c r="E95" s="3"/>
    </row>
    <row r="96" spans="1:5" x14ac:dyDescent="0.25">
      <c r="A96" t="s">
        <v>98</v>
      </c>
      <c r="B96" s="3" t="s">
        <v>8</v>
      </c>
      <c r="D96" s="7" t="str">
        <f>IF(ROWS($C$3:C96)&lt;=COUNTIF(Couplers[Coupler Type],$D$2),INDEX(Couplers[Beer Brand],_xlfn.AGGREGATE(15,3,((Couplers[Coupler Type]=$D$2)/(Couplers[Coupler Type]=$D$2))*ROW(Couplers[Coupler Type])-ROW($C$2),ROWS($C$3:C96))),"")</f>
        <v/>
      </c>
      <c r="E96" s="3"/>
    </row>
    <row r="97" spans="1:5" x14ac:dyDescent="0.25">
      <c r="A97" t="s">
        <v>99</v>
      </c>
      <c r="B97" s="3" t="s">
        <v>8</v>
      </c>
      <c r="D97" s="7" t="str">
        <f>IF(ROWS($C$3:C97)&lt;=COUNTIF(Couplers[Coupler Type],$D$2),INDEX(Couplers[Beer Brand],_xlfn.AGGREGATE(15,3,((Couplers[Coupler Type]=$D$2)/(Couplers[Coupler Type]=$D$2))*ROW(Couplers[Coupler Type])-ROW($C$2),ROWS($C$3:C97))),"")</f>
        <v/>
      </c>
      <c r="E97" s="3"/>
    </row>
    <row r="98" spans="1:5" x14ac:dyDescent="0.25">
      <c r="A98" t="s">
        <v>100</v>
      </c>
      <c r="B98" s="3" t="s">
        <v>8</v>
      </c>
      <c r="D98" s="7" t="str">
        <f>IF(ROWS($C$3:C98)&lt;=COUNTIF(Couplers[Coupler Type],$D$2),INDEX(Couplers[Beer Brand],_xlfn.AGGREGATE(15,3,((Couplers[Coupler Type]=$D$2)/(Couplers[Coupler Type]=$D$2))*ROW(Couplers[Coupler Type])-ROW($C$2),ROWS($C$3:C98))),"")</f>
        <v/>
      </c>
      <c r="E98" s="3"/>
    </row>
    <row r="99" spans="1:5" x14ac:dyDescent="0.25">
      <c r="A99" t="s">
        <v>101</v>
      </c>
      <c r="B99" s="3" t="s">
        <v>8</v>
      </c>
      <c r="D99" s="7" t="str">
        <f>IF(ROWS($C$3:C99)&lt;=COUNTIF(Couplers[Coupler Type],$D$2),INDEX(Couplers[Beer Brand],_xlfn.AGGREGATE(15,3,((Couplers[Coupler Type]=$D$2)/(Couplers[Coupler Type]=$D$2))*ROW(Couplers[Coupler Type])-ROW($C$2),ROWS($C$3:C99))),"")</f>
        <v/>
      </c>
      <c r="E99" s="3"/>
    </row>
    <row r="100" spans="1:5" x14ac:dyDescent="0.25">
      <c r="A100" t="s">
        <v>413</v>
      </c>
      <c r="B100" s="3" t="s">
        <v>406</v>
      </c>
      <c r="D100" s="7" t="str">
        <f>IF(ROWS($C$3:C100)&lt;=COUNTIF(Couplers[Coupler Type],$D$2),INDEX(Couplers[Beer Brand],_xlfn.AGGREGATE(15,3,((Couplers[Coupler Type]=$D$2)/(Couplers[Coupler Type]=$D$2))*ROW(Couplers[Coupler Type])-ROW($C$2),ROWS($C$3:C100))),"")</f>
        <v/>
      </c>
      <c r="E100" s="3"/>
    </row>
    <row r="101" spans="1:5" x14ac:dyDescent="0.25">
      <c r="A101" t="s">
        <v>102</v>
      </c>
      <c r="B101" s="3" t="s">
        <v>8</v>
      </c>
      <c r="D101" s="7" t="str">
        <f>IF(ROWS($C$3:C101)&lt;=COUNTIF(Couplers[Coupler Type],$D$2),INDEX(Couplers[Beer Brand],_xlfn.AGGREGATE(15,3,((Couplers[Coupler Type]=$D$2)/(Couplers[Coupler Type]=$D$2))*ROW(Couplers[Coupler Type])-ROW($C$2),ROWS($C$3:C101))),"")</f>
        <v/>
      </c>
      <c r="E101" s="3"/>
    </row>
    <row r="102" spans="1:5" x14ac:dyDescent="0.25">
      <c r="A102" t="s">
        <v>103</v>
      </c>
      <c r="B102" s="3" t="s">
        <v>8</v>
      </c>
      <c r="D102" s="7" t="str">
        <f>IF(ROWS($C$3:C102)&lt;=COUNTIF(Couplers[Coupler Type],$D$2),INDEX(Couplers[Beer Brand],_xlfn.AGGREGATE(15,3,((Couplers[Coupler Type]=$D$2)/(Couplers[Coupler Type]=$D$2))*ROW(Couplers[Coupler Type])-ROW($C$2),ROWS($C$3:C102))),"")</f>
        <v/>
      </c>
      <c r="E102" s="3"/>
    </row>
    <row r="103" spans="1:5" x14ac:dyDescent="0.25">
      <c r="A103" t="s">
        <v>104</v>
      </c>
      <c r="B103" s="3" t="s">
        <v>8</v>
      </c>
      <c r="D103" s="7" t="str">
        <f>IF(ROWS($C$3:C103)&lt;=COUNTIF(Couplers[Coupler Type],$D$2),INDEX(Couplers[Beer Brand],_xlfn.AGGREGATE(15,3,((Couplers[Coupler Type]=$D$2)/(Couplers[Coupler Type]=$D$2))*ROW(Couplers[Coupler Type])-ROW($C$2),ROWS($C$3:C103))),"")</f>
        <v/>
      </c>
      <c r="E103" s="3"/>
    </row>
    <row r="104" spans="1:5" x14ac:dyDescent="0.25">
      <c r="A104" t="s">
        <v>105</v>
      </c>
      <c r="B104" s="3" t="s">
        <v>8</v>
      </c>
      <c r="D104" s="7" t="str">
        <f>IF(ROWS($C$3:C104)&lt;=COUNTIF(Couplers[Coupler Type],$D$2),INDEX(Couplers[Beer Brand],_xlfn.AGGREGATE(15,3,((Couplers[Coupler Type]=$D$2)/(Couplers[Coupler Type]=$D$2))*ROW(Couplers[Coupler Type])-ROW($C$2),ROWS($C$3:C104))),"")</f>
        <v/>
      </c>
      <c r="E104" s="3"/>
    </row>
    <row r="105" spans="1:5" x14ac:dyDescent="0.25">
      <c r="A105" t="s">
        <v>106</v>
      </c>
      <c r="B105" s="3" t="s">
        <v>8</v>
      </c>
      <c r="D105" s="7" t="str">
        <f>IF(ROWS($C$3:C105)&lt;=COUNTIF(Couplers[Coupler Type],$D$2),INDEX(Couplers[Beer Brand],_xlfn.AGGREGATE(15,3,((Couplers[Coupler Type]=$D$2)/(Couplers[Coupler Type]=$D$2))*ROW(Couplers[Coupler Type])-ROW($C$2),ROWS($C$3:C105))),"")</f>
        <v/>
      </c>
      <c r="E105" s="3"/>
    </row>
    <row r="106" spans="1:5" x14ac:dyDescent="0.25">
      <c r="A106" t="s">
        <v>107</v>
      </c>
      <c r="B106" s="3" t="s">
        <v>8</v>
      </c>
      <c r="D106" s="7" t="str">
        <f>IF(ROWS($C$3:C106)&lt;=COUNTIF(Couplers[Coupler Type],$D$2),INDEX(Couplers[Beer Brand],_xlfn.AGGREGATE(15,3,((Couplers[Coupler Type]=$D$2)/(Couplers[Coupler Type]=$D$2))*ROW(Couplers[Coupler Type])-ROW($C$2),ROWS($C$3:C106))),"")</f>
        <v/>
      </c>
      <c r="E106" s="3"/>
    </row>
    <row r="107" spans="1:5" x14ac:dyDescent="0.25">
      <c r="A107" t="s">
        <v>108</v>
      </c>
      <c r="B107" s="3" t="s">
        <v>8</v>
      </c>
      <c r="D107" s="7" t="str">
        <f>IF(ROWS($C$3:C107)&lt;=COUNTIF(Couplers[Coupler Type],$D$2),INDEX(Couplers[Beer Brand],_xlfn.AGGREGATE(15,3,((Couplers[Coupler Type]=$D$2)/(Couplers[Coupler Type]=$D$2))*ROW(Couplers[Coupler Type])-ROW($C$2),ROWS($C$3:C107))),"")</f>
        <v/>
      </c>
      <c r="E107" s="3"/>
    </row>
    <row r="108" spans="1:5" x14ac:dyDescent="0.25">
      <c r="A108" t="s">
        <v>109</v>
      </c>
      <c r="B108" s="3" t="s">
        <v>8</v>
      </c>
      <c r="D108" s="7" t="str">
        <f>IF(ROWS($C$3:C108)&lt;=COUNTIF(Couplers[Coupler Type],$D$2),INDEX(Couplers[Beer Brand],_xlfn.AGGREGATE(15,3,((Couplers[Coupler Type]=$D$2)/(Couplers[Coupler Type]=$D$2))*ROW(Couplers[Coupler Type])-ROW($C$2),ROWS($C$3:C108))),"")</f>
        <v/>
      </c>
      <c r="E108" s="3"/>
    </row>
    <row r="109" spans="1:5" x14ac:dyDescent="0.25">
      <c r="A109" t="s">
        <v>110</v>
      </c>
      <c r="B109" s="3" t="s">
        <v>8</v>
      </c>
      <c r="D109" s="7" t="str">
        <f>IF(ROWS($C$3:C109)&lt;=COUNTIF(Couplers[Coupler Type],$D$2),INDEX(Couplers[Beer Brand],_xlfn.AGGREGATE(15,3,((Couplers[Coupler Type]=$D$2)/(Couplers[Coupler Type]=$D$2))*ROW(Couplers[Coupler Type])-ROW($C$2),ROWS($C$3:C109))),"")</f>
        <v/>
      </c>
      <c r="E109" s="3"/>
    </row>
    <row r="110" spans="1:5" x14ac:dyDescent="0.25">
      <c r="A110" t="s">
        <v>111</v>
      </c>
      <c r="B110" s="3" t="s">
        <v>4</v>
      </c>
      <c r="D110" s="7" t="str">
        <f>IF(ROWS($C$3:C110)&lt;=COUNTIF(Couplers[Coupler Type],$D$2),INDEX(Couplers[Beer Brand],_xlfn.AGGREGATE(15,3,((Couplers[Coupler Type]=$D$2)/(Couplers[Coupler Type]=$D$2))*ROW(Couplers[Coupler Type])-ROW($C$2),ROWS($C$3:C110))),"")</f>
        <v/>
      </c>
      <c r="E110" s="3"/>
    </row>
    <row r="111" spans="1:5" x14ac:dyDescent="0.25">
      <c r="A111" t="s">
        <v>112</v>
      </c>
      <c r="B111" s="3" t="s">
        <v>4</v>
      </c>
      <c r="D111" s="7" t="str">
        <f>IF(ROWS($C$3:C111)&lt;=COUNTIF(Couplers[Coupler Type],$D$2),INDEX(Couplers[Beer Brand],_xlfn.AGGREGATE(15,3,((Couplers[Coupler Type]=$D$2)/(Couplers[Coupler Type]=$D$2))*ROW(Couplers[Coupler Type])-ROW($C$2),ROWS($C$3:C111))),"")</f>
        <v/>
      </c>
      <c r="E111" s="3"/>
    </row>
    <row r="112" spans="1:5" x14ac:dyDescent="0.25">
      <c r="A112" t="s">
        <v>411</v>
      </c>
      <c r="B112" s="3" t="s">
        <v>406</v>
      </c>
      <c r="D112" s="7" t="str">
        <f>IF(ROWS($C$3:C112)&lt;=COUNTIF(Couplers[Coupler Type],$D$2),INDEX(Couplers[Beer Brand],_xlfn.AGGREGATE(15,3,((Couplers[Coupler Type]=$D$2)/(Couplers[Coupler Type]=$D$2))*ROW(Couplers[Coupler Type])-ROW($C$2),ROWS($C$3:C112))),"")</f>
        <v/>
      </c>
      <c r="E112" s="3"/>
    </row>
    <row r="113" spans="1:5" x14ac:dyDescent="0.25">
      <c r="A113" t="s">
        <v>113</v>
      </c>
      <c r="B113" s="3" t="s">
        <v>8</v>
      </c>
      <c r="D113" s="7" t="str">
        <f>IF(ROWS($C$3:C113)&lt;=COUNTIF(Couplers[Coupler Type],$D$2),INDEX(Couplers[Beer Brand],_xlfn.AGGREGATE(15,3,((Couplers[Coupler Type]=$D$2)/(Couplers[Coupler Type]=$D$2))*ROW(Couplers[Coupler Type])-ROW($C$2),ROWS($C$3:C113))),"")</f>
        <v/>
      </c>
      <c r="E113" s="3"/>
    </row>
    <row r="114" spans="1:5" x14ac:dyDescent="0.25">
      <c r="A114" t="s">
        <v>114</v>
      </c>
      <c r="B114" s="3" t="s">
        <v>32</v>
      </c>
      <c r="D114" s="7" t="str">
        <f>IF(ROWS($C$3:C114)&lt;=COUNTIF(Couplers[Coupler Type],$D$2),INDEX(Couplers[Beer Brand],_xlfn.AGGREGATE(15,3,((Couplers[Coupler Type]=$D$2)/(Couplers[Coupler Type]=$D$2))*ROW(Couplers[Coupler Type])-ROW($C$2),ROWS($C$3:C114))),"")</f>
        <v/>
      </c>
      <c r="E114" s="3"/>
    </row>
    <row r="115" spans="1:5" x14ac:dyDescent="0.25">
      <c r="A115" t="s">
        <v>115</v>
      </c>
      <c r="B115" s="3" t="s">
        <v>8</v>
      </c>
      <c r="D115" s="7" t="str">
        <f>IF(ROWS($C$3:C115)&lt;=COUNTIF(Couplers[Coupler Type],$D$2),INDEX(Couplers[Beer Brand],_xlfn.AGGREGATE(15,3,((Couplers[Coupler Type]=$D$2)/(Couplers[Coupler Type]=$D$2))*ROW(Couplers[Coupler Type])-ROW($C$2),ROWS($C$3:C115))),"")</f>
        <v/>
      </c>
      <c r="E115" s="3"/>
    </row>
    <row r="116" spans="1:5" x14ac:dyDescent="0.25">
      <c r="A116" t="s">
        <v>116</v>
      </c>
      <c r="B116" s="3" t="s">
        <v>8</v>
      </c>
      <c r="D116" s="7" t="str">
        <f>IF(ROWS($C$3:C116)&lt;=COUNTIF(Couplers[Coupler Type],$D$2),INDEX(Couplers[Beer Brand],_xlfn.AGGREGATE(15,3,((Couplers[Coupler Type]=$D$2)/(Couplers[Coupler Type]=$D$2))*ROW(Couplers[Coupler Type])-ROW($C$2),ROWS($C$3:C116))),"")</f>
        <v/>
      </c>
      <c r="E116" s="3"/>
    </row>
    <row r="117" spans="1:5" x14ac:dyDescent="0.25">
      <c r="A117" t="s">
        <v>117</v>
      </c>
      <c r="B117" s="3" t="s">
        <v>8</v>
      </c>
      <c r="D117" s="7" t="str">
        <f>IF(ROWS($C$3:C117)&lt;=COUNTIF(Couplers[Coupler Type],$D$2),INDEX(Couplers[Beer Brand],_xlfn.AGGREGATE(15,3,((Couplers[Coupler Type]=$D$2)/(Couplers[Coupler Type]=$D$2))*ROW(Couplers[Coupler Type])-ROW($C$2),ROWS($C$3:C117))),"")</f>
        <v/>
      </c>
      <c r="E117" s="3"/>
    </row>
    <row r="118" spans="1:5" x14ac:dyDescent="0.25">
      <c r="A118" t="s">
        <v>118</v>
      </c>
      <c r="B118" s="3" t="s">
        <v>8</v>
      </c>
      <c r="D118" s="7" t="str">
        <f>IF(ROWS($C$3:C118)&lt;=COUNTIF(Couplers[Coupler Type],$D$2),INDEX(Couplers[Beer Brand],_xlfn.AGGREGATE(15,3,((Couplers[Coupler Type]=$D$2)/(Couplers[Coupler Type]=$D$2))*ROW(Couplers[Coupler Type])-ROW($C$2),ROWS($C$3:C118))),"")</f>
        <v/>
      </c>
      <c r="E118" s="3"/>
    </row>
    <row r="119" spans="1:5" x14ac:dyDescent="0.25">
      <c r="A119" t="s">
        <v>119</v>
      </c>
      <c r="B119" s="3" t="s">
        <v>8</v>
      </c>
      <c r="D119" s="7" t="str">
        <f>IF(ROWS($C$3:C119)&lt;=COUNTIF(Couplers[Coupler Type],$D$2),INDEX(Couplers[Beer Brand],_xlfn.AGGREGATE(15,3,((Couplers[Coupler Type]=$D$2)/(Couplers[Coupler Type]=$D$2))*ROW(Couplers[Coupler Type])-ROW($C$2),ROWS($C$3:C119))),"")</f>
        <v/>
      </c>
      <c r="E119" s="3"/>
    </row>
    <row r="120" spans="1:5" x14ac:dyDescent="0.25">
      <c r="A120" t="s">
        <v>120</v>
      </c>
      <c r="B120" s="3" t="s">
        <v>52</v>
      </c>
      <c r="D120" s="7" t="str">
        <f>IF(ROWS($C$3:C120)&lt;=COUNTIF(Couplers[Coupler Type],$D$2),INDEX(Couplers[Beer Brand],_xlfn.AGGREGATE(15,3,((Couplers[Coupler Type]=$D$2)/(Couplers[Coupler Type]=$D$2))*ROW(Couplers[Coupler Type])-ROW($C$2),ROWS($C$3:C120))),"")</f>
        <v/>
      </c>
      <c r="E120" s="3"/>
    </row>
    <row r="121" spans="1:5" x14ac:dyDescent="0.25">
      <c r="A121" t="s">
        <v>121</v>
      </c>
      <c r="B121" s="3" t="s">
        <v>8</v>
      </c>
      <c r="D121" s="7" t="str">
        <f>IF(ROWS($C$3:C121)&lt;=COUNTIF(Couplers[Coupler Type],$D$2),INDEX(Couplers[Beer Brand],_xlfn.AGGREGATE(15,3,((Couplers[Coupler Type]=$D$2)/(Couplers[Coupler Type]=$D$2))*ROW(Couplers[Coupler Type])-ROW($C$2),ROWS($C$3:C121))),"")</f>
        <v/>
      </c>
      <c r="E121" s="3"/>
    </row>
    <row r="122" spans="1:5" x14ac:dyDescent="0.25">
      <c r="A122" t="s">
        <v>122</v>
      </c>
      <c r="B122" s="3" t="s">
        <v>8</v>
      </c>
      <c r="D122" s="7" t="str">
        <f>IF(ROWS($C$3:C122)&lt;=COUNTIF(Couplers[Coupler Type],$D$2),INDEX(Couplers[Beer Brand],_xlfn.AGGREGATE(15,3,((Couplers[Coupler Type]=$D$2)/(Couplers[Coupler Type]=$D$2))*ROW(Couplers[Coupler Type])-ROW($C$2),ROWS($C$3:C122))),"")</f>
        <v/>
      </c>
      <c r="E122" s="3"/>
    </row>
    <row r="123" spans="1:5" x14ac:dyDescent="0.25">
      <c r="A123" t="s">
        <v>123</v>
      </c>
      <c r="B123" s="3" t="s">
        <v>8</v>
      </c>
      <c r="D123" s="7" t="str">
        <f>IF(ROWS($C$3:C123)&lt;=COUNTIF(Couplers[Coupler Type],$D$2),INDEX(Couplers[Beer Brand],_xlfn.AGGREGATE(15,3,((Couplers[Coupler Type]=$D$2)/(Couplers[Coupler Type]=$D$2))*ROW(Couplers[Coupler Type])-ROW($C$2),ROWS($C$3:C123))),"")</f>
        <v/>
      </c>
      <c r="E123" s="3"/>
    </row>
    <row r="124" spans="1:5" x14ac:dyDescent="0.25">
      <c r="A124" t="s">
        <v>124</v>
      </c>
      <c r="B124" s="3" t="s">
        <v>8</v>
      </c>
      <c r="D124" s="7" t="str">
        <f>IF(ROWS($C$3:C124)&lt;=COUNTIF(Couplers[Coupler Type],$D$2),INDEX(Couplers[Beer Brand],_xlfn.AGGREGATE(15,3,((Couplers[Coupler Type]=$D$2)/(Couplers[Coupler Type]=$D$2))*ROW(Couplers[Coupler Type])-ROW($C$2),ROWS($C$3:C124))),"")</f>
        <v/>
      </c>
      <c r="E124" s="3"/>
    </row>
    <row r="125" spans="1:5" x14ac:dyDescent="0.25">
      <c r="A125" t="s">
        <v>125</v>
      </c>
      <c r="B125" s="3" t="s">
        <v>8</v>
      </c>
      <c r="D125" s="7" t="str">
        <f>IF(ROWS($C$3:C125)&lt;=COUNTIF(Couplers[Coupler Type],$D$2),INDEX(Couplers[Beer Brand],_xlfn.AGGREGATE(15,3,((Couplers[Coupler Type]=$D$2)/(Couplers[Coupler Type]=$D$2))*ROW(Couplers[Coupler Type])-ROW($C$2),ROWS($C$3:C125))),"")</f>
        <v/>
      </c>
      <c r="E125" s="3"/>
    </row>
    <row r="126" spans="1:5" x14ac:dyDescent="0.25">
      <c r="A126" t="s">
        <v>126</v>
      </c>
      <c r="B126" s="3" t="s">
        <v>8</v>
      </c>
      <c r="D126" s="7" t="str">
        <f>IF(ROWS($C$3:C126)&lt;=COUNTIF(Couplers[Coupler Type],$D$2),INDEX(Couplers[Beer Brand],_xlfn.AGGREGATE(15,3,((Couplers[Coupler Type]=$D$2)/(Couplers[Coupler Type]=$D$2))*ROW(Couplers[Coupler Type])-ROW($C$2),ROWS($C$3:C126))),"")</f>
        <v/>
      </c>
      <c r="E126" s="3"/>
    </row>
    <row r="127" spans="1:5" x14ac:dyDescent="0.25">
      <c r="A127" t="s">
        <v>127</v>
      </c>
      <c r="B127" s="3" t="s">
        <v>8</v>
      </c>
      <c r="D127" s="7" t="str">
        <f>IF(ROWS($C$3:C127)&lt;=COUNTIF(Couplers[Coupler Type],$D$2),INDEX(Couplers[Beer Brand],_xlfn.AGGREGATE(15,3,((Couplers[Coupler Type]=$D$2)/(Couplers[Coupler Type]=$D$2))*ROW(Couplers[Coupler Type])-ROW($C$2),ROWS($C$3:C127))),"")</f>
        <v/>
      </c>
      <c r="E127" s="3"/>
    </row>
    <row r="128" spans="1:5" x14ac:dyDescent="0.25">
      <c r="A128" t="s">
        <v>128</v>
      </c>
      <c r="B128" s="3" t="s">
        <v>8</v>
      </c>
      <c r="D128" s="7" t="str">
        <f>IF(ROWS($C$3:C128)&lt;=COUNTIF(Couplers[Coupler Type],$D$2),INDEX(Couplers[Beer Brand],_xlfn.AGGREGATE(15,3,((Couplers[Coupler Type]=$D$2)/(Couplers[Coupler Type]=$D$2))*ROW(Couplers[Coupler Type])-ROW($C$2),ROWS($C$3:C128))),"")</f>
        <v/>
      </c>
      <c r="E128" s="3"/>
    </row>
    <row r="129" spans="1:5" x14ac:dyDescent="0.25">
      <c r="A129" t="s">
        <v>409</v>
      </c>
      <c r="B129" s="3" t="s">
        <v>406</v>
      </c>
      <c r="D129" s="7" t="str">
        <f>IF(ROWS($C$3:C129)&lt;=COUNTIF(Couplers[Coupler Type],$D$2),INDEX(Couplers[Beer Brand],_xlfn.AGGREGATE(15,3,((Couplers[Coupler Type]=$D$2)/(Couplers[Coupler Type]=$D$2))*ROW(Couplers[Coupler Type])-ROW($C$2),ROWS($C$3:C129))),"")</f>
        <v/>
      </c>
      <c r="E129" s="3"/>
    </row>
    <row r="130" spans="1:5" x14ac:dyDescent="0.25">
      <c r="A130" t="s">
        <v>129</v>
      </c>
      <c r="B130" s="3" t="s">
        <v>8</v>
      </c>
      <c r="D130" s="7" t="str">
        <f>IF(ROWS($C$3:C130)&lt;=COUNTIF(Couplers[Coupler Type],$D$2),INDEX(Couplers[Beer Brand],_xlfn.AGGREGATE(15,3,((Couplers[Coupler Type]=$D$2)/(Couplers[Coupler Type]=$D$2))*ROW(Couplers[Coupler Type])-ROW($C$2),ROWS($C$3:C130))),"")</f>
        <v/>
      </c>
      <c r="E130" s="3"/>
    </row>
    <row r="131" spans="1:5" x14ac:dyDescent="0.25">
      <c r="A131" t="s">
        <v>130</v>
      </c>
      <c r="B131" s="3" t="s">
        <v>8</v>
      </c>
      <c r="D131" s="7" t="str">
        <f>IF(ROWS($C$3:C131)&lt;=COUNTIF(Couplers[Coupler Type],$D$2),INDEX(Couplers[Beer Brand],_xlfn.AGGREGATE(15,3,((Couplers[Coupler Type]=$D$2)/(Couplers[Coupler Type]=$D$2))*ROW(Couplers[Coupler Type])-ROW($C$2),ROWS($C$3:C131))),"")</f>
        <v/>
      </c>
      <c r="E131" s="3"/>
    </row>
    <row r="132" spans="1:5" x14ac:dyDescent="0.25">
      <c r="A132" t="s">
        <v>131</v>
      </c>
      <c r="B132" s="3" t="s">
        <v>8</v>
      </c>
      <c r="D132" s="7" t="str">
        <f>IF(ROWS($C$3:C132)&lt;=COUNTIF(Couplers[Coupler Type],$D$2),INDEX(Couplers[Beer Brand],_xlfn.AGGREGATE(15,3,((Couplers[Coupler Type]=$D$2)/(Couplers[Coupler Type]=$D$2))*ROW(Couplers[Coupler Type])-ROW($C$2),ROWS($C$3:C132))),"")</f>
        <v/>
      </c>
      <c r="E132" s="3"/>
    </row>
    <row r="133" spans="1:5" x14ac:dyDescent="0.25">
      <c r="A133" t="s">
        <v>132</v>
      </c>
      <c r="B133" s="3" t="s">
        <v>8</v>
      </c>
      <c r="D133" s="7" t="str">
        <f>IF(ROWS($C$3:C133)&lt;=COUNTIF(Couplers[Coupler Type],$D$2),INDEX(Couplers[Beer Brand],_xlfn.AGGREGATE(15,3,((Couplers[Coupler Type]=$D$2)/(Couplers[Coupler Type]=$D$2))*ROW(Couplers[Coupler Type])-ROW($C$2),ROWS($C$3:C133))),"")</f>
        <v/>
      </c>
      <c r="E133" s="3"/>
    </row>
    <row r="134" spans="1:5" x14ac:dyDescent="0.25">
      <c r="A134" t="s">
        <v>133</v>
      </c>
      <c r="B134" s="3" t="s">
        <v>32</v>
      </c>
      <c r="D134" s="7" t="str">
        <f>IF(ROWS($C$3:C134)&lt;=COUNTIF(Couplers[Coupler Type],$D$2),INDEX(Couplers[Beer Brand],_xlfn.AGGREGATE(15,3,((Couplers[Coupler Type]=$D$2)/(Couplers[Coupler Type]=$D$2))*ROW(Couplers[Coupler Type])-ROW($C$2),ROWS($C$3:C134))),"")</f>
        <v/>
      </c>
      <c r="E134" s="3"/>
    </row>
    <row r="135" spans="1:5" x14ac:dyDescent="0.25">
      <c r="A135" t="s">
        <v>134</v>
      </c>
      <c r="B135" s="3" t="s">
        <v>32</v>
      </c>
      <c r="D135" s="7" t="str">
        <f>IF(ROWS($C$3:C135)&lt;=COUNTIF(Couplers[Coupler Type],$D$2),INDEX(Couplers[Beer Brand],_xlfn.AGGREGATE(15,3,((Couplers[Coupler Type]=$D$2)/(Couplers[Coupler Type]=$D$2))*ROW(Couplers[Coupler Type])-ROW($C$2),ROWS($C$3:C135))),"")</f>
        <v/>
      </c>
      <c r="E135" s="3"/>
    </row>
    <row r="136" spans="1:5" x14ac:dyDescent="0.25">
      <c r="A136" t="s">
        <v>135</v>
      </c>
      <c r="B136" s="3" t="s">
        <v>32</v>
      </c>
      <c r="D136" s="7" t="str">
        <f>IF(ROWS($C$3:C136)&lt;=COUNTIF(Couplers[Coupler Type],$D$2),INDEX(Couplers[Beer Brand],_xlfn.AGGREGATE(15,3,((Couplers[Coupler Type]=$D$2)/(Couplers[Coupler Type]=$D$2))*ROW(Couplers[Coupler Type])-ROW($C$2),ROWS($C$3:C136))),"")</f>
        <v/>
      </c>
      <c r="E136" s="3"/>
    </row>
    <row r="137" spans="1:5" x14ac:dyDescent="0.25">
      <c r="A137" t="s">
        <v>136</v>
      </c>
      <c r="B137" s="3" t="s">
        <v>8</v>
      </c>
      <c r="D137" s="7" t="str">
        <f>IF(ROWS($C$3:C137)&lt;=COUNTIF(Couplers[Coupler Type],$D$2),INDEX(Couplers[Beer Brand],_xlfn.AGGREGATE(15,3,((Couplers[Coupler Type]=$D$2)/(Couplers[Coupler Type]=$D$2))*ROW(Couplers[Coupler Type])-ROW($C$2),ROWS($C$3:C137))),"")</f>
        <v/>
      </c>
      <c r="E137" s="3"/>
    </row>
    <row r="138" spans="1:5" x14ac:dyDescent="0.25">
      <c r="A138" t="s">
        <v>137</v>
      </c>
      <c r="B138" s="3" t="s">
        <v>52</v>
      </c>
      <c r="D138" s="7" t="str">
        <f>IF(ROWS($C$3:C138)&lt;=COUNTIF(Couplers[Coupler Type],$D$2),INDEX(Couplers[Beer Brand],_xlfn.AGGREGATE(15,3,((Couplers[Coupler Type]=$D$2)/(Couplers[Coupler Type]=$D$2))*ROW(Couplers[Coupler Type])-ROW($C$2),ROWS($C$3:C138))),"")</f>
        <v/>
      </c>
      <c r="E138" s="3"/>
    </row>
    <row r="139" spans="1:5" x14ac:dyDescent="0.25">
      <c r="A139" t="s">
        <v>412</v>
      </c>
      <c r="B139" s="3" t="s">
        <v>52</v>
      </c>
      <c r="D139" s="7" t="str">
        <f>IF(ROWS($C$3:C139)&lt;=COUNTIF(Couplers[Coupler Type],$D$2),INDEX(Couplers[Beer Brand],_xlfn.AGGREGATE(15,3,((Couplers[Coupler Type]=$D$2)/(Couplers[Coupler Type]=$D$2))*ROW(Couplers[Coupler Type])-ROW($C$2),ROWS($C$3:C139))),"")</f>
        <v/>
      </c>
      <c r="E139" s="3"/>
    </row>
    <row r="140" spans="1:5" x14ac:dyDescent="0.25">
      <c r="A140" t="s">
        <v>138</v>
      </c>
      <c r="B140" s="3" t="s">
        <v>32</v>
      </c>
      <c r="D140" s="7" t="str">
        <f>IF(ROWS($C$3:C140)&lt;=COUNTIF(Couplers[Coupler Type],$D$2),INDEX(Couplers[Beer Brand],_xlfn.AGGREGATE(15,3,((Couplers[Coupler Type]=$D$2)/(Couplers[Coupler Type]=$D$2))*ROW(Couplers[Coupler Type])-ROW($C$2),ROWS($C$3:C140))),"")</f>
        <v/>
      </c>
      <c r="E140" s="3"/>
    </row>
    <row r="141" spans="1:5" x14ac:dyDescent="0.25">
      <c r="A141" t="s">
        <v>139</v>
      </c>
      <c r="B141" s="3" t="s">
        <v>32</v>
      </c>
      <c r="D141" s="7" t="str">
        <f>IF(ROWS($C$3:C141)&lt;=COUNTIF(Couplers[Coupler Type],$D$2),INDEX(Couplers[Beer Brand],_xlfn.AGGREGATE(15,3,((Couplers[Coupler Type]=$D$2)/(Couplers[Coupler Type]=$D$2))*ROW(Couplers[Coupler Type])-ROW($C$2),ROWS($C$3:C141))),"")</f>
        <v/>
      </c>
      <c r="E141" s="3"/>
    </row>
    <row r="142" spans="1:5" x14ac:dyDescent="0.25">
      <c r="A142" t="s">
        <v>140</v>
      </c>
      <c r="B142" s="3" t="s">
        <v>32</v>
      </c>
      <c r="D142" s="7" t="str">
        <f>IF(ROWS($C$3:C142)&lt;=COUNTIF(Couplers[Coupler Type],$D$2),INDEX(Couplers[Beer Brand],_xlfn.AGGREGATE(15,3,((Couplers[Coupler Type]=$D$2)/(Couplers[Coupler Type]=$D$2))*ROW(Couplers[Coupler Type])-ROW($C$2),ROWS($C$3:C142))),"")</f>
        <v/>
      </c>
      <c r="E142" s="3"/>
    </row>
    <row r="143" spans="1:5" x14ac:dyDescent="0.25">
      <c r="A143" t="s">
        <v>141</v>
      </c>
      <c r="B143" s="3" t="s">
        <v>32</v>
      </c>
      <c r="D143" s="7" t="str">
        <f>IF(ROWS($C$3:C143)&lt;=COUNTIF(Couplers[Coupler Type],$D$2),INDEX(Couplers[Beer Brand],_xlfn.AGGREGATE(15,3,((Couplers[Coupler Type]=$D$2)/(Couplers[Coupler Type]=$D$2))*ROW(Couplers[Coupler Type])-ROW($C$2),ROWS($C$3:C143))),"")</f>
        <v/>
      </c>
      <c r="E143" s="3"/>
    </row>
    <row r="144" spans="1:5" x14ac:dyDescent="0.25">
      <c r="A144" t="s">
        <v>142</v>
      </c>
      <c r="B144" s="3" t="s">
        <v>8</v>
      </c>
      <c r="D144" s="7" t="str">
        <f>IF(ROWS($C$3:C144)&lt;=COUNTIF(Couplers[Coupler Type],$D$2),INDEX(Couplers[Beer Brand],_xlfn.AGGREGATE(15,3,((Couplers[Coupler Type]=$D$2)/(Couplers[Coupler Type]=$D$2))*ROW(Couplers[Coupler Type])-ROW($C$2),ROWS($C$3:C144))),"")</f>
        <v/>
      </c>
      <c r="E144" s="3"/>
    </row>
    <row r="145" spans="1:5" x14ac:dyDescent="0.25">
      <c r="A145" t="s">
        <v>143</v>
      </c>
      <c r="B145" s="3" t="s">
        <v>8</v>
      </c>
      <c r="D145" s="7" t="str">
        <f>IF(ROWS($C$3:C145)&lt;=COUNTIF(Couplers[Coupler Type],$D$2),INDEX(Couplers[Beer Brand],_xlfn.AGGREGATE(15,3,((Couplers[Coupler Type]=$D$2)/(Couplers[Coupler Type]=$D$2))*ROW(Couplers[Coupler Type])-ROW($C$2),ROWS($C$3:C145))),"")</f>
        <v/>
      </c>
      <c r="E145" s="3"/>
    </row>
    <row r="146" spans="1:5" x14ac:dyDescent="0.25">
      <c r="A146" t="s">
        <v>144</v>
      </c>
      <c r="B146" s="3" t="s">
        <v>8</v>
      </c>
      <c r="D146" s="7" t="str">
        <f>IF(ROWS($C$3:C146)&lt;=COUNTIF(Couplers[Coupler Type],$D$2),INDEX(Couplers[Beer Brand],_xlfn.AGGREGATE(15,3,((Couplers[Coupler Type]=$D$2)/(Couplers[Coupler Type]=$D$2))*ROW(Couplers[Coupler Type])-ROW($C$2),ROWS($C$3:C146))),"")</f>
        <v/>
      </c>
      <c r="E146" s="3"/>
    </row>
    <row r="147" spans="1:5" x14ac:dyDescent="0.25">
      <c r="A147" t="s">
        <v>145</v>
      </c>
      <c r="B147" s="3" t="s">
        <v>8</v>
      </c>
      <c r="D147" s="7" t="str">
        <f>IF(ROWS($C$3:C147)&lt;=COUNTIF(Couplers[Coupler Type],$D$2),INDEX(Couplers[Beer Brand],_xlfn.AGGREGATE(15,3,((Couplers[Coupler Type]=$D$2)/(Couplers[Coupler Type]=$D$2))*ROW(Couplers[Coupler Type])-ROW($C$2),ROWS($C$3:C147))),"")</f>
        <v/>
      </c>
      <c r="E147" s="3"/>
    </row>
    <row r="148" spans="1:5" x14ac:dyDescent="0.25">
      <c r="A148" t="s">
        <v>146</v>
      </c>
      <c r="B148" s="3" t="s">
        <v>8</v>
      </c>
      <c r="D148" s="7" t="str">
        <f>IF(ROWS($C$3:C148)&lt;=COUNTIF(Couplers[Coupler Type],$D$2),INDEX(Couplers[Beer Brand],_xlfn.AGGREGATE(15,3,((Couplers[Coupler Type]=$D$2)/(Couplers[Coupler Type]=$D$2))*ROW(Couplers[Coupler Type])-ROW($C$2),ROWS($C$3:C148))),"")</f>
        <v/>
      </c>
      <c r="E148" s="3"/>
    </row>
    <row r="149" spans="1:5" x14ac:dyDescent="0.25">
      <c r="A149" t="s">
        <v>147</v>
      </c>
      <c r="B149" s="3" t="s">
        <v>8</v>
      </c>
      <c r="D149" s="7" t="str">
        <f>IF(ROWS($C$3:C149)&lt;=COUNTIF(Couplers[Coupler Type],$D$2),INDEX(Couplers[Beer Brand],_xlfn.AGGREGATE(15,3,((Couplers[Coupler Type]=$D$2)/(Couplers[Coupler Type]=$D$2))*ROW(Couplers[Coupler Type])-ROW($C$2),ROWS($C$3:C149))),"")</f>
        <v/>
      </c>
      <c r="E149" s="3"/>
    </row>
    <row r="150" spans="1:5" x14ac:dyDescent="0.25">
      <c r="A150" t="s">
        <v>148</v>
      </c>
      <c r="B150" s="3" t="s">
        <v>32</v>
      </c>
      <c r="D150" s="7" t="str">
        <f>IF(ROWS($C$3:C150)&lt;=COUNTIF(Couplers[Coupler Type],$D$2),INDEX(Couplers[Beer Brand],_xlfn.AGGREGATE(15,3,((Couplers[Coupler Type]=$D$2)/(Couplers[Coupler Type]=$D$2))*ROW(Couplers[Coupler Type])-ROW($C$2),ROWS($C$3:C150))),"")</f>
        <v/>
      </c>
      <c r="E150" s="3"/>
    </row>
    <row r="151" spans="1:5" x14ac:dyDescent="0.25">
      <c r="A151" t="s">
        <v>149</v>
      </c>
      <c r="B151" s="3" t="s">
        <v>8</v>
      </c>
      <c r="D151" s="7" t="str">
        <f>IF(ROWS($C$3:C151)&lt;=COUNTIF(Couplers[Coupler Type],$D$2),INDEX(Couplers[Beer Brand],_xlfn.AGGREGATE(15,3,((Couplers[Coupler Type]=$D$2)/(Couplers[Coupler Type]=$D$2))*ROW(Couplers[Coupler Type])-ROW($C$2),ROWS($C$3:C151))),"")</f>
        <v/>
      </c>
      <c r="E151" s="3"/>
    </row>
    <row r="152" spans="1:5" x14ac:dyDescent="0.25">
      <c r="A152" t="s">
        <v>150</v>
      </c>
      <c r="B152" s="3" t="s">
        <v>8</v>
      </c>
      <c r="D152" s="7" t="str">
        <f>IF(ROWS($C$3:C152)&lt;=COUNTIF(Couplers[Coupler Type],$D$2),INDEX(Couplers[Beer Brand],_xlfn.AGGREGATE(15,3,((Couplers[Coupler Type]=$D$2)/(Couplers[Coupler Type]=$D$2))*ROW(Couplers[Coupler Type])-ROW($C$2),ROWS($C$3:C152))),"")</f>
        <v/>
      </c>
      <c r="E152" s="3"/>
    </row>
    <row r="153" spans="1:5" x14ac:dyDescent="0.25">
      <c r="A153" t="s">
        <v>151</v>
      </c>
      <c r="B153" s="3" t="s">
        <v>32</v>
      </c>
      <c r="D153" s="7" t="str">
        <f>IF(ROWS($C$3:C153)&lt;=COUNTIF(Couplers[Coupler Type],$D$2),INDEX(Couplers[Beer Brand],_xlfn.AGGREGATE(15,3,((Couplers[Coupler Type]=$D$2)/(Couplers[Coupler Type]=$D$2))*ROW(Couplers[Coupler Type])-ROW($C$2),ROWS($C$3:C153))),"")</f>
        <v/>
      </c>
      <c r="E153" s="3"/>
    </row>
    <row r="154" spans="1:5" x14ac:dyDescent="0.25">
      <c r="A154" t="s">
        <v>152</v>
      </c>
      <c r="B154" s="3" t="s">
        <v>4</v>
      </c>
      <c r="D154" s="7" t="str">
        <f>IF(ROWS($C$3:C154)&lt;=COUNTIF(Couplers[Coupler Type],$D$2),INDEX(Couplers[Beer Brand],_xlfn.AGGREGATE(15,3,((Couplers[Coupler Type]=$D$2)/(Couplers[Coupler Type]=$D$2))*ROW(Couplers[Coupler Type])-ROW($C$2),ROWS($C$3:C154))),"")</f>
        <v/>
      </c>
      <c r="E154" s="3"/>
    </row>
    <row r="155" spans="1:5" x14ac:dyDescent="0.25">
      <c r="A155" t="s">
        <v>153</v>
      </c>
      <c r="B155" s="3" t="s">
        <v>8</v>
      </c>
      <c r="D155" s="7" t="str">
        <f>IF(ROWS($C$3:C155)&lt;=COUNTIF(Couplers[Coupler Type],$D$2),INDEX(Couplers[Beer Brand],_xlfn.AGGREGATE(15,3,((Couplers[Coupler Type]=$D$2)/(Couplers[Coupler Type]=$D$2))*ROW(Couplers[Coupler Type])-ROW($C$2),ROWS($C$3:C155))),"")</f>
        <v/>
      </c>
      <c r="E155" s="3"/>
    </row>
    <row r="156" spans="1:5" x14ac:dyDescent="0.25">
      <c r="A156" t="s">
        <v>154</v>
      </c>
      <c r="B156" s="3" t="s">
        <v>8</v>
      </c>
      <c r="D156" s="7" t="str">
        <f>IF(ROWS($C$3:C156)&lt;=COUNTIF(Couplers[Coupler Type],$D$2),INDEX(Couplers[Beer Brand],_xlfn.AGGREGATE(15,3,((Couplers[Coupler Type]=$D$2)/(Couplers[Coupler Type]=$D$2))*ROW(Couplers[Coupler Type])-ROW($C$2),ROWS($C$3:C156))),"")</f>
        <v/>
      </c>
      <c r="E156" s="3"/>
    </row>
    <row r="157" spans="1:5" x14ac:dyDescent="0.25">
      <c r="A157" t="s">
        <v>155</v>
      </c>
      <c r="B157" s="3" t="s">
        <v>43</v>
      </c>
      <c r="D157" s="7" t="str">
        <f>IF(ROWS($C$3:C157)&lt;=COUNTIF(Couplers[Coupler Type],$D$2),INDEX(Couplers[Beer Brand],_xlfn.AGGREGATE(15,3,((Couplers[Coupler Type]=$D$2)/(Couplers[Coupler Type]=$D$2))*ROW(Couplers[Coupler Type])-ROW($C$2),ROWS($C$3:C157))),"")</f>
        <v/>
      </c>
      <c r="E157" s="3"/>
    </row>
    <row r="158" spans="1:5" x14ac:dyDescent="0.25">
      <c r="A158" t="s">
        <v>156</v>
      </c>
      <c r="B158" s="3" t="s">
        <v>8</v>
      </c>
      <c r="D158" s="7" t="str">
        <f>IF(ROWS($C$3:C158)&lt;=COUNTIF(Couplers[Coupler Type],$D$2),INDEX(Couplers[Beer Brand],_xlfn.AGGREGATE(15,3,((Couplers[Coupler Type]=$D$2)/(Couplers[Coupler Type]=$D$2))*ROW(Couplers[Coupler Type])-ROW($C$2),ROWS($C$3:C158))),"")</f>
        <v/>
      </c>
      <c r="E158" s="3"/>
    </row>
    <row r="159" spans="1:5" x14ac:dyDescent="0.25">
      <c r="A159" t="s">
        <v>157</v>
      </c>
      <c r="B159" s="3" t="s">
        <v>32</v>
      </c>
      <c r="D159" s="7" t="str">
        <f>IF(ROWS($C$3:C159)&lt;=COUNTIF(Couplers[Coupler Type],$D$2),INDEX(Couplers[Beer Brand],_xlfn.AGGREGATE(15,3,((Couplers[Coupler Type]=$D$2)/(Couplers[Coupler Type]=$D$2))*ROW(Couplers[Coupler Type])-ROW($C$2),ROWS($C$3:C159))),"")</f>
        <v/>
      </c>
      <c r="E159" s="3"/>
    </row>
    <row r="160" spans="1:5" x14ac:dyDescent="0.25">
      <c r="A160" t="s">
        <v>158</v>
      </c>
      <c r="B160" s="3" t="s">
        <v>32</v>
      </c>
      <c r="D160" s="7" t="str">
        <f>IF(ROWS($C$3:C160)&lt;=COUNTIF(Couplers[Coupler Type],$D$2),INDEX(Couplers[Beer Brand],_xlfn.AGGREGATE(15,3,((Couplers[Coupler Type]=$D$2)/(Couplers[Coupler Type]=$D$2))*ROW(Couplers[Coupler Type])-ROW($C$2),ROWS($C$3:C160))),"")</f>
        <v/>
      </c>
      <c r="E160" s="3"/>
    </row>
    <row r="161" spans="1:5" x14ac:dyDescent="0.25">
      <c r="A161" t="s">
        <v>159</v>
      </c>
      <c r="B161" s="3" t="s">
        <v>8</v>
      </c>
      <c r="D161" s="7" t="str">
        <f>IF(ROWS($C$3:C161)&lt;=COUNTIF(Couplers[Coupler Type],$D$2),INDEX(Couplers[Beer Brand],_xlfn.AGGREGATE(15,3,((Couplers[Coupler Type]=$D$2)/(Couplers[Coupler Type]=$D$2))*ROW(Couplers[Coupler Type])-ROW($C$2),ROWS($C$3:C161))),"")</f>
        <v/>
      </c>
      <c r="E161" s="3"/>
    </row>
    <row r="162" spans="1:5" x14ac:dyDescent="0.25">
      <c r="A162" t="s">
        <v>160</v>
      </c>
      <c r="B162" s="3" t="s">
        <v>8</v>
      </c>
      <c r="D162" s="7" t="str">
        <f>IF(ROWS($C$3:C162)&lt;=COUNTIF(Couplers[Coupler Type],$D$2),INDEX(Couplers[Beer Brand],_xlfn.AGGREGATE(15,3,((Couplers[Coupler Type]=$D$2)/(Couplers[Coupler Type]=$D$2))*ROW(Couplers[Coupler Type])-ROW($C$2),ROWS($C$3:C162))),"")</f>
        <v/>
      </c>
      <c r="E162" s="3"/>
    </row>
    <row r="163" spans="1:5" x14ac:dyDescent="0.25">
      <c r="A163" t="s">
        <v>161</v>
      </c>
      <c r="B163" s="3" t="s">
        <v>8</v>
      </c>
      <c r="D163" s="7" t="str">
        <f>IF(ROWS($C$3:C163)&lt;=COUNTIF(Couplers[Coupler Type],$D$2),INDEX(Couplers[Beer Brand],_xlfn.AGGREGATE(15,3,((Couplers[Coupler Type]=$D$2)/(Couplers[Coupler Type]=$D$2))*ROW(Couplers[Coupler Type])-ROW($C$2),ROWS($C$3:C163))),"")</f>
        <v/>
      </c>
      <c r="E163" s="3"/>
    </row>
    <row r="164" spans="1:5" x14ac:dyDescent="0.25">
      <c r="A164" t="s">
        <v>162</v>
      </c>
      <c r="B164" s="3" t="s">
        <v>8</v>
      </c>
      <c r="D164" s="7" t="str">
        <f>IF(ROWS($C$3:C164)&lt;=COUNTIF(Couplers[Coupler Type],$D$2),INDEX(Couplers[Beer Brand],_xlfn.AGGREGATE(15,3,((Couplers[Coupler Type]=$D$2)/(Couplers[Coupler Type]=$D$2))*ROW(Couplers[Coupler Type])-ROW($C$2),ROWS($C$3:C164))),"")</f>
        <v/>
      </c>
      <c r="E164" s="3"/>
    </row>
    <row r="165" spans="1:5" x14ac:dyDescent="0.25">
      <c r="A165" t="s">
        <v>163</v>
      </c>
      <c r="B165" s="3" t="s">
        <v>8</v>
      </c>
      <c r="D165" s="7" t="str">
        <f>IF(ROWS($C$3:C165)&lt;=COUNTIF(Couplers[Coupler Type],$D$2),INDEX(Couplers[Beer Brand],_xlfn.AGGREGATE(15,3,((Couplers[Coupler Type]=$D$2)/(Couplers[Coupler Type]=$D$2))*ROW(Couplers[Coupler Type])-ROW($C$2),ROWS($C$3:C165))),"")</f>
        <v/>
      </c>
      <c r="E165" s="3"/>
    </row>
    <row r="166" spans="1:5" x14ac:dyDescent="0.25">
      <c r="A166" t="s">
        <v>164</v>
      </c>
      <c r="B166" s="3" t="s">
        <v>8</v>
      </c>
      <c r="D166" s="7" t="str">
        <f>IF(ROWS($C$3:C166)&lt;=COUNTIF(Couplers[Coupler Type],$D$2),INDEX(Couplers[Beer Brand],_xlfn.AGGREGATE(15,3,((Couplers[Coupler Type]=$D$2)/(Couplers[Coupler Type]=$D$2))*ROW(Couplers[Coupler Type])-ROW($C$2),ROWS($C$3:C166))),"")</f>
        <v/>
      </c>
      <c r="E166" s="3"/>
    </row>
    <row r="167" spans="1:5" x14ac:dyDescent="0.25">
      <c r="A167" t="s">
        <v>165</v>
      </c>
      <c r="B167" s="3" t="s">
        <v>8</v>
      </c>
      <c r="D167" s="7" t="str">
        <f>IF(ROWS($C$3:C167)&lt;=COUNTIF(Couplers[Coupler Type],$D$2),INDEX(Couplers[Beer Brand],_xlfn.AGGREGATE(15,3,((Couplers[Coupler Type]=$D$2)/(Couplers[Coupler Type]=$D$2))*ROW(Couplers[Coupler Type])-ROW($C$2),ROWS($C$3:C167))),"")</f>
        <v/>
      </c>
      <c r="E167" s="3"/>
    </row>
    <row r="168" spans="1:5" x14ac:dyDescent="0.25">
      <c r="A168" t="s">
        <v>166</v>
      </c>
      <c r="B168" s="3" t="s">
        <v>8</v>
      </c>
      <c r="D168" s="7" t="str">
        <f>IF(ROWS($C$3:C168)&lt;=COUNTIF(Couplers[Coupler Type],$D$2),INDEX(Couplers[Beer Brand],_xlfn.AGGREGATE(15,3,((Couplers[Coupler Type]=$D$2)/(Couplers[Coupler Type]=$D$2))*ROW(Couplers[Coupler Type])-ROW($C$2),ROWS($C$3:C168))),"")</f>
        <v/>
      </c>
      <c r="E168" s="3"/>
    </row>
    <row r="169" spans="1:5" x14ac:dyDescent="0.25">
      <c r="A169" t="s">
        <v>167</v>
      </c>
      <c r="B169" s="3" t="s">
        <v>52</v>
      </c>
      <c r="D169" s="7" t="str">
        <f>IF(ROWS($C$3:C169)&lt;=COUNTIF(Couplers[Coupler Type],$D$2),INDEX(Couplers[Beer Brand],_xlfn.AGGREGATE(15,3,((Couplers[Coupler Type]=$D$2)/(Couplers[Coupler Type]=$D$2))*ROW(Couplers[Coupler Type])-ROW($C$2),ROWS($C$3:C169))),"")</f>
        <v/>
      </c>
      <c r="E169" s="3"/>
    </row>
    <row r="170" spans="1:5" x14ac:dyDescent="0.25">
      <c r="A170" t="s">
        <v>168</v>
      </c>
      <c r="B170" s="3" t="s">
        <v>8</v>
      </c>
      <c r="D170" s="7" t="str">
        <f>IF(ROWS($C$3:C170)&lt;=COUNTIF(Couplers[Coupler Type],$D$2),INDEX(Couplers[Beer Brand],_xlfn.AGGREGATE(15,3,((Couplers[Coupler Type]=$D$2)/(Couplers[Coupler Type]=$D$2))*ROW(Couplers[Coupler Type])-ROW($C$2),ROWS($C$3:C170))),"")</f>
        <v/>
      </c>
      <c r="E170" s="3"/>
    </row>
    <row r="171" spans="1:5" x14ac:dyDescent="0.25">
      <c r="A171" t="s">
        <v>169</v>
      </c>
      <c r="B171" s="3" t="s">
        <v>8</v>
      </c>
      <c r="D171" s="7" t="str">
        <f>IF(ROWS($C$3:C171)&lt;=COUNTIF(Couplers[Coupler Type],$D$2),INDEX(Couplers[Beer Brand],_xlfn.AGGREGATE(15,3,((Couplers[Coupler Type]=$D$2)/(Couplers[Coupler Type]=$D$2))*ROW(Couplers[Coupler Type])-ROW($C$2),ROWS($C$3:C171))),"")</f>
        <v/>
      </c>
      <c r="E171" s="3"/>
    </row>
    <row r="172" spans="1:5" x14ac:dyDescent="0.25">
      <c r="A172" t="s">
        <v>170</v>
      </c>
      <c r="B172" s="3" t="s">
        <v>8</v>
      </c>
      <c r="D172" s="7" t="str">
        <f>IF(ROWS($C$3:C172)&lt;=COUNTIF(Couplers[Coupler Type],$D$2),INDEX(Couplers[Beer Brand],_xlfn.AGGREGATE(15,3,((Couplers[Coupler Type]=$D$2)/(Couplers[Coupler Type]=$D$2))*ROW(Couplers[Coupler Type])-ROW($C$2),ROWS($C$3:C172))),"")</f>
        <v/>
      </c>
      <c r="E172" s="3"/>
    </row>
    <row r="173" spans="1:5" x14ac:dyDescent="0.25">
      <c r="A173" t="s">
        <v>171</v>
      </c>
      <c r="B173" s="3" t="s">
        <v>52</v>
      </c>
      <c r="D173" s="7" t="str">
        <f>IF(ROWS($C$3:C173)&lt;=COUNTIF(Couplers[Coupler Type],$D$2),INDEX(Couplers[Beer Brand],_xlfn.AGGREGATE(15,3,((Couplers[Coupler Type]=$D$2)/(Couplers[Coupler Type]=$D$2))*ROW(Couplers[Coupler Type])-ROW($C$2),ROWS($C$3:C173))),"")</f>
        <v/>
      </c>
      <c r="E173" s="3"/>
    </row>
    <row r="174" spans="1:5" x14ac:dyDescent="0.25">
      <c r="A174" t="s">
        <v>172</v>
      </c>
      <c r="B174" s="3" t="s">
        <v>8</v>
      </c>
      <c r="D174" s="7" t="str">
        <f>IF(ROWS($C$3:C174)&lt;=COUNTIF(Couplers[Coupler Type],$D$2),INDEX(Couplers[Beer Brand],_xlfn.AGGREGATE(15,3,((Couplers[Coupler Type]=$D$2)/(Couplers[Coupler Type]=$D$2))*ROW(Couplers[Coupler Type])-ROW($C$2),ROWS($C$3:C174))),"")</f>
        <v/>
      </c>
      <c r="E174" s="3"/>
    </row>
    <row r="175" spans="1:5" x14ac:dyDescent="0.25">
      <c r="A175" t="s">
        <v>173</v>
      </c>
      <c r="B175" s="3" t="s">
        <v>8</v>
      </c>
      <c r="D175" s="7" t="str">
        <f>IF(ROWS($C$3:C175)&lt;=COUNTIF(Couplers[Coupler Type],$D$2),INDEX(Couplers[Beer Brand],_xlfn.AGGREGATE(15,3,((Couplers[Coupler Type]=$D$2)/(Couplers[Coupler Type]=$D$2))*ROW(Couplers[Coupler Type])-ROW($C$2),ROWS($C$3:C175))),"")</f>
        <v/>
      </c>
      <c r="E175" s="3"/>
    </row>
    <row r="176" spans="1:5" x14ac:dyDescent="0.25">
      <c r="A176" t="s">
        <v>174</v>
      </c>
      <c r="B176" s="3" t="s">
        <v>4</v>
      </c>
      <c r="D176" s="7" t="str">
        <f>IF(ROWS($C$3:C176)&lt;=COUNTIF(Couplers[Coupler Type],$D$2),INDEX(Couplers[Beer Brand],_xlfn.AGGREGATE(15,3,((Couplers[Coupler Type]=$D$2)/(Couplers[Coupler Type]=$D$2))*ROW(Couplers[Coupler Type])-ROW($C$2),ROWS($C$3:C176))),"")</f>
        <v/>
      </c>
      <c r="E176" s="3"/>
    </row>
    <row r="177" spans="1:5" x14ac:dyDescent="0.25">
      <c r="A177" t="s">
        <v>175</v>
      </c>
      <c r="B177" s="3" t="s">
        <v>4</v>
      </c>
      <c r="D177" s="7" t="str">
        <f>IF(ROWS($C$3:C177)&lt;=COUNTIF(Couplers[Coupler Type],$D$2),INDEX(Couplers[Beer Brand],_xlfn.AGGREGATE(15,3,((Couplers[Coupler Type]=$D$2)/(Couplers[Coupler Type]=$D$2))*ROW(Couplers[Coupler Type])-ROW($C$2),ROWS($C$3:C177))),"")</f>
        <v/>
      </c>
      <c r="E177" s="3"/>
    </row>
    <row r="178" spans="1:5" x14ac:dyDescent="0.25">
      <c r="A178" t="s">
        <v>176</v>
      </c>
      <c r="B178" s="3" t="s">
        <v>8</v>
      </c>
      <c r="D178" s="7" t="str">
        <f>IF(ROWS($C$3:C178)&lt;=COUNTIF(Couplers[Coupler Type],$D$2),INDEX(Couplers[Beer Brand],_xlfn.AGGREGATE(15,3,((Couplers[Coupler Type]=$D$2)/(Couplers[Coupler Type]=$D$2))*ROW(Couplers[Coupler Type])-ROW($C$2),ROWS($C$3:C178))),"")</f>
        <v/>
      </c>
      <c r="E178" s="3"/>
    </row>
    <row r="179" spans="1:5" x14ac:dyDescent="0.25">
      <c r="A179" t="s">
        <v>177</v>
      </c>
      <c r="B179" s="3" t="s">
        <v>8</v>
      </c>
      <c r="D179" s="7" t="str">
        <f>IF(ROWS($C$3:C179)&lt;=COUNTIF(Couplers[Coupler Type],$D$2),INDEX(Couplers[Beer Brand],_xlfn.AGGREGATE(15,3,((Couplers[Coupler Type]=$D$2)/(Couplers[Coupler Type]=$D$2))*ROW(Couplers[Coupler Type])-ROW($C$2),ROWS($C$3:C179))),"")</f>
        <v/>
      </c>
      <c r="E179" s="3"/>
    </row>
    <row r="180" spans="1:5" x14ac:dyDescent="0.25">
      <c r="A180" t="s">
        <v>178</v>
      </c>
      <c r="B180" s="3" t="s">
        <v>8</v>
      </c>
      <c r="D180" s="7" t="str">
        <f>IF(ROWS($C$3:C180)&lt;=COUNTIF(Couplers[Coupler Type],$D$2),INDEX(Couplers[Beer Brand],_xlfn.AGGREGATE(15,3,((Couplers[Coupler Type]=$D$2)/(Couplers[Coupler Type]=$D$2))*ROW(Couplers[Coupler Type])-ROW($C$2),ROWS($C$3:C180))),"")</f>
        <v/>
      </c>
      <c r="E180" s="3"/>
    </row>
    <row r="181" spans="1:5" x14ac:dyDescent="0.25">
      <c r="A181" t="s">
        <v>179</v>
      </c>
      <c r="B181" s="3" t="s">
        <v>8</v>
      </c>
      <c r="D181" s="7" t="str">
        <f>IF(ROWS($C$3:C181)&lt;=COUNTIF(Couplers[Coupler Type],$D$2),INDEX(Couplers[Beer Brand],_xlfn.AGGREGATE(15,3,((Couplers[Coupler Type]=$D$2)/(Couplers[Coupler Type]=$D$2))*ROW(Couplers[Coupler Type])-ROW($C$2),ROWS($C$3:C181))),"")</f>
        <v/>
      </c>
      <c r="E181" s="3"/>
    </row>
    <row r="182" spans="1:5" x14ac:dyDescent="0.25">
      <c r="A182" t="s">
        <v>180</v>
      </c>
      <c r="B182" s="3" t="s">
        <v>8</v>
      </c>
      <c r="D182" s="7" t="str">
        <f>IF(ROWS($C$3:C182)&lt;=COUNTIF(Couplers[Coupler Type],$D$2),INDEX(Couplers[Beer Brand],_xlfn.AGGREGATE(15,3,((Couplers[Coupler Type]=$D$2)/(Couplers[Coupler Type]=$D$2))*ROW(Couplers[Coupler Type])-ROW($C$2),ROWS($C$3:C182))),"")</f>
        <v/>
      </c>
      <c r="E182" s="3"/>
    </row>
    <row r="183" spans="1:5" x14ac:dyDescent="0.25">
      <c r="A183" t="s">
        <v>181</v>
      </c>
      <c r="B183" s="3" t="s">
        <v>32</v>
      </c>
      <c r="D183" s="7" t="str">
        <f>IF(ROWS($C$3:C183)&lt;=COUNTIF(Couplers[Coupler Type],$D$2),INDEX(Couplers[Beer Brand],_xlfn.AGGREGATE(15,3,((Couplers[Coupler Type]=$D$2)/(Couplers[Coupler Type]=$D$2))*ROW(Couplers[Coupler Type])-ROW($C$2),ROWS($C$3:C183))),"")</f>
        <v/>
      </c>
      <c r="E183" s="3"/>
    </row>
    <row r="184" spans="1:5" x14ac:dyDescent="0.25">
      <c r="A184" t="s">
        <v>182</v>
      </c>
      <c r="B184" s="3" t="s">
        <v>8</v>
      </c>
      <c r="D184" s="7" t="str">
        <f>IF(ROWS($C$3:C184)&lt;=COUNTIF(Couplers[Coupler Type],$D$2),INDEX(Couplers[Beer Brand],_xlfn.AGGREGATE(15,3,((Couplers[Coupler Type]=$D$2)/(Couplers[Coupler Type]=$D$2))*ROW(Couplers[Coupler Type])-ROW($C$2),ROWS($C$3:C184))),"")</f>
        <v/>
      </c>
      <c r="E184" s="3"/>
    </row>
    <row r="185" spans="1:5" x14ac:dyDescent="0.25">
      <c r="A185" t="s">
        <v>183</v>
      </c>
      <c r="B185" s="3" t="s">
        <v>8</v>
      </c>
      <c r="D185" s="7" t="str">
        <f>IF(ROWS($C$3:C185)&lt;=COUNTIF(Couplers[Coupler Type],$D$2),INDEX(Couplers[Beer Brand],_xlfn.AGGREGATE(15,3,((Couplers[Coupler Type]=$D$2)/(Couplers[Coupler Type]=$D$2))*ROW(Couplers[Coupler Type])-ROW($C$2),ROWS($C$3:C185))),"")</f>
        <v/>
      </c>
      <c r="E185" s="3"/>
    </row>
    <row r="186" spans="1:5" x14ac:dyDescent="0.25">
      <c r="A186" t="s">
        <v>184</v>
      </c>
      <c r="B186" s="3" t="s">
        <v>8</v>
      </c>
      <c r="D186" s="7" t="str">
        <f>IF(ROWS($C$3:C186)&lt;=COUNTIF(Couplers[Coupler Type],$D$2),INDEX(Couplers[Beer Brand],_xlfn.AGGREGATE(15,3,((Couplers[Coupler Type]=$D$2)/(Couplers[Coupler Type]=$D$2))*ROW(Couplers[Coupler Type])-ROW($C$2),ROWS($C$3:C186))),"")</f>
        <v/>
      </c>
      <c r="E186" s="3"/>
    </row>
    <row r="187" spans="1:5" x14ac:dyDescent="0.25">
      <c r="A187" t="s">
        <v>185</v>
      </c>
      <c r="B187" s="3" t="s">
        <v>8</v>
      </c>
      <c r="D187" s="7" t="str">
        <f>IF(ROWS($C$3:C187)&lt;=COUNTIF(Couplers[Coupler Type],$D$2),INDEX(Couplers[Beer Brand],_xlfn.AGGREGATE(15,3,((Couplers[Coupler Type]=$D$2)/(Couplers[Coupler Type]=$D$2))*ROW(Couplers[Coupler Type])-ROW($C$2),ROWS($C$3:C187))),"")</f>
        <v/>
      </c>
      <c r="E187" s="3"/>
    </row>
    <row r="188" spans="1:5" x14ac:dyDescent="0.25">
      <c r="A188" t="s">
        <v>186</v>
      </c>
      <c r="B188" s="3" t="s">
        <v>52</v>
      </c>
      <c r="D188" s="7" t="str">
        <f>IF(ROWS($C$3:C188)&lt;=COUNTIF(Couplers[Coupler Type],$D$2),INDEX(Couplers[Beer Brand],_xlfn.AGGREGATE(15,3,((Couplers[Coupler Type]=$D$2)/(Couplers[Coupler Type]=$D$2))*ROW(Couplers[Coupler Type])-ROW($C$2),ROWS($C$3:C188))),"")</f>
        <v/>
      </c>
      <c r="E188" s="3"/>
    </row>
    <row r="189" spans="1:5" x14ac:dyDescent="0.25">
      <c r="A189" t="s">
        <v>187</v>
      </c>
      <c r="B189" s="3" t="s">
        <v>4</v>
      </c>
      <c r="D189" s="7" t="str">
        <f>IF(ROWS($C$3:C189)&lt;=COUNTIF(Couplers[Coupler Type],$D$2),INDEX(Couplers[Beer Brand],_xlfn.AGGREGATE(15,3,((Couplers[Coupler Type]=$D$2)/(Couplers[Coupler Type]=$D$2))*ROW(Couplers[Coupler Type])-ROW($C$2),ROWS($C$3:C189))),"")</f>
        <v/>
      </c>
      <c r="E189" s="3"/>
    </row>
    <row r="190" spans="1:5" x14ac:dyDescent="0.25">
      <c r="A190" t="s">
        <v>188</v>
      </c>
      <c r="B190" s="3" t="s">
        <v>6</v>
      </c>
      <c r="D190" s="7" t="str">
        <f>IF(ROWS($C$3:C190)&lt;=COUNTIF(Couplers[Coupler Type],$D$2),INDEX(Couplers[Beer Brand],_xlfn.AGGREGATE(15,3,((Couplers[Coupler Type]=$D$2)/(Couplers[Coupler Type]=$D$2))*ROW(Couplers[Coupler Type])-ROW($C$2),ROWS($C$3:C190))),"")</f>
        <v/>
      </c>
      <c r="E190" s="3"/>
    </row>
    <row r="191" spans="1:5" x14ac:dyDescent="0.25">
      <c r="A191" t="s">
        <v>189</v>
      </c>
      <c r="B191" s="3" t="s">
        <v>52</v>
      </c>
      <c r="D191" s="7" t="str">
        <f>IF(ROWS($C$3:C191)&lt;=COUNTIF(Couplers[Coupler Type],$D$2),INDEX(Couplers[Beer Brand],_xlfn.AGGREGATE(15,3,((Couplers[Coupler Type]=$D$2)/(Couplers[Coupler Type]=$D$2))*ROW(Couplers[Coupler Type])-ROW($C$2),ROWS($C$3:C191))),"")</f>
        <v/>
      </c>
      <c r="E191" s="3"/>
    </row>
    <row r="192" spans="1:5" x14ac:dyDescent="0.25">
      <c r="A192" t="s">
        <v>190</v>
      </c>
      <c r="B192" s="3" t="s">
        <v>32</v>
      </c>
      <c r="D192" s="7" t="str">
        <f>IF(ROWS($C$3:C192)&lt;=COUNTIF(Couplers[Coupler Type],$D$2),INDEX(Couplers[Beer Brand],_xlfn.AGGREGATE(15,3,((Couplers[Coupler Type]=$D$2)/(Couplers[Coupler Type]=$D$2))*ROW(Couplers[Coupler Type])-ROW($C$2),ROWS($C$3:C192))),"")</f>
        <v/>
      </c>
      <c r="E192" s="3"/>
    </row>
    <row r="193" spans="1:5" x14ac:dyDescent="0.25">
      <c r="A193" t="s">
        <v>191</v>
      </c>
      <c r="B193" s="3" t="s">
        <v>8</v>
      </c>
      <c r="D193" s="7" t="str">
        <f>IF(ROWS($C$3:C193)&lt;=COUNTIF(Couplers[Coupler Type],$D$2),INDEX(Couplers[Beer Brand],_xlfn.AGGREGATE(15,3,((Couplers[Coupler Type]=$D$2)/(Couplers[Coupler Type]=$D$2))*ROW(Couplers[Coupler Type])-ROW($C$2),ROWS($C$3:C193))),"")</f>
        <v/>
      </c>
      <c r="E193" s="3"/>
    </row>
    <row r="194" spans="1:5" x14ac:dyDescent="0.25">
      <c r="A194" t="s">
        <v>192</v>
      </c>
      <c r="B194" s="3" t="s">
        <v>8</v>
      </c>
      <c r="D194" s="7" t="str">
        <f>IF(ROWS($C$3:C194)&lt;=COUNTIF(Couplers[Coupler Type],$D$2),INDEX(Couplers[Beer Brand],_xlfn.AGGREGATE(15,3,((Couplers[Coupler Type]=$D$2)/(Couplers[Coupler Type]=$D$2))*ROW(Couplers[Coupler Type])-ROW($C$2),ROWS($C$3:C194))),"")</f>
        <v/>
      </c>
      <c r="E194" s="3"/>
    </row>
    <row r="195" spans="1:5" x14ac:dyDescent="0.25">
      <c r="A195" t="s">
        <v>193</v>
      </c>
      <c r="B195" s="3" t="s">
        <v>6</v>
      </c>
      <c r="D195" s="7" t="str">
        <f>IF(ROWS($C$3:C195)&lt;=COUNTIF(Couplers[Coupler Type],$D$2),INDEX(Couplers[Beer Brand],_xlfn.AGGREGATE(15,3,((Couplers[Coupler Type]=$D$2)/(Couplers[Coupler Type]=$D$2))*ROW(Couplers[Coupler Type])-ROW($C$2),ROWS($C$3:C195))),"")</f>
        <v/>
      </c>
      <c r="E195" s="3"/>
    </row>
    <row r="196" spans="1:5" x14ac:dyDescent="0.25">
      <c r="A196" t="s">
        <v>194</v>
      </c>
      <c r="B196" s="3" t="s">
        <v>8</v>
      </c>
      <c r="D196" s="7" t="str">
        <f>IF(ROWS($C$3:C196)&lt;=COUNTIF(Couplers[Coupler Type],$D$2),INDEX(Couplers[Beer Brand],_xlfn.AGGREGATE(15,3,((Couplers[Coupler Type]=$D$2)/(Couplers[Coupler Type]=$D$2))*ROW(Couplers[Coupler Type])-ROW($C$2),ROWS($C$3:C196))),"")</f>
        <v/>
      </c>
      <c r="E196" s="3"/>
    </row>
    <row r="197" spans="1:5" x14ac:dyDescent="0.25">
      <c r="A197" t="s">
        <v>195</v>
      </c>
      <c r="B197" s="3" t="s">
        <v>32</v>
      </c>
      <c r="D197" s="7" t="str">
        <f>IF(ROWS($C$3:C197)&lt;=COUNTIF(Couplers[Coupler Type],$D$2),INDEX(Couplers[Beer Brand],_xlfn.AGGREGATE(15,3,((Couplers[Coupler Type]=$D$2)/(Couplers[Coupler Type]=$D$2))*ROW(Couplers[Coupler Type])-ROW($C$2),ROWS($C$3:C197))),"")</f>
        <v/>
      </c>
      <c r="E197" s="3"/>
    </row>
    <row r="198" spans="1:5" x14ac:dyDescent="0.25">
      <c r="A198" t="s">
        <v>196</v>
      </c>
      <c r="B198" s="3" t="s">
        <v>8</v>
      </c>
      <c r="D198" s="7" t="str">
        <f>IF(ROWS($C$3:C198)&lt;=COUNTIF(Couplers[Coupler Type],$D$2),INDEX(Couplers[Beer Brand],_xlfn.AGGREGATE(15,3,((Couplers[Coupler Type]=$D$2)/(Couplers[Coupler Type]=$D$2))*ROW(Couplers[Coupler Type])-ROW($C$2),ROWS($C$3:C198))),"")</f>
        <v/>
      </c>
      <c r="E198" s="3"/>
    </row>
    <row r="199" spans="1:5" x14ac:dyDescent="0.25">
      <c r="A199" t="s">
        <v>425</v>
      </c>
      <c r="B199" s="3" t="s">
        <v>406</v>
      </c>
      <c r="D199" s="7" t="str">
        <f>IF(ROWS($C$3:C199)&lt;=COUNTIF(Couplers[Coupler Type],$D$2),INDEX(Couplers[Beer Brand],_xlfn.AGGREGATE(15,3,((Couplers[Coupler Type]=$D$2)/(Couplers[Coupler Type]=$D$2))*ROW(Couplers[Coupler Type])-ROW($C$2),ROWS($C$3:C199))),"")</f>
        <v/>
      </c>
      <c r="E199" s="3"/>
    </row>
    <row r="200" spans="1:5" x14ac:dyDescent="0.25">
      <c r="A200" t="s">
        <v>197</v>
      </c>
      <c r="B200" s="3" t="s">
        <v>8</v>
      </c>
      <c r="D200" s="7" t="str">
        <f>IF(ROWS($C$3:C200)&lt;=COUNTIF(Couplers[Coupler Type],$D$2),INDEX(Couplers[Beer Brand],_xlfn.AGGREGATE(15,3,((Couplers[Coupler Type]=$D$2)/(Couplers[Coupler Type]=$D$2))*ROW(Couplers[Coupler Type])-ROW($C$2),ROWS($C$3:C200))),"")</f>
        <v/>
      </c>
      <c r="E200" s="3"/>
    </row>
    <row r="201" spans="1:5" x14ac:dyDescent="0.25">
      <c r="A201" t="s">
        <v>198</v>
      </c>
      <c r="B201" s="3" t="s">
        <v>8</v>
      </c>
      <c r="D201" s="7" t="str">
        <f>IF(ROWS($C$3:C201)&lt;=COUNTIF(Couplers[Coupler Type],$D$2),INDEX(Couplers[Beer Brand],_xlfn.AGGREGATE(15,3,((Couplers[Coupler Type]=$D$2)/(Couplers[Coupler Type]=$D$2))*ROW(Couplers[Coupler Type])-ROW($C$2),ROWS($C$3:C201))),"")</f>
        <v/>
      </c>
      <c r="E201" s="3"/>
    </row>
    <row r="202" spans="1:5" x14ac:dyDescent="0.25">
      <c r="A202" t="s">
        <v>199</v>
      </c>
      <c r="B202" s="3" t="s">
        <v>52</v>
      </c>
      <c r="D202" s="7" t="str">
        <f>IF(ROWS($C$3:C202)&lt;=COUNTIF(Couplers[Coupler Type],$D$2),INDEX(Couplers[Beer Brand],_xlfn.AGGREGATE(15,3,((Couplers[Coupler Type]=$D$2)/(Couplers[Coupler Type]=$D$2))*ROW(Couplers[Coupler Type])-ROW($C$2),ROWS($C$3:C202))),"")</f>
        <v/>
      </c>
      <c r="E202" s="3"/>
    </row>
    <row r="203" spans="1:5" x14ac:dyDescent="0.25">
      <c r="A203" t="s">
        <v>200</v>
      </c>
      <c r="B203" s="3" t="s">
        <v>32</v>
      </c>
      <c r="D203" s="7" t="str">
        <f>IF(ROWS($C$3:C203)&lt;=COUNTIF(Couplers[Coupler Type],$D$2),INDEX(Couplers[Beer Brand],_xlfn.AGGREGATE(15,3,((Couplers[Coupler Type]=$D$2)/(Couplers[Coupler Type]=$D$2))*ROW(Couplers[Coupler Type])-ROW($C$2),ROWS($C$3:C203))),"")</f>
        <v/>
      </c>
      <c r="E203" s="3"/>
    </row>
    <row r="204" spans="1:5" x14ac:dyDescent="0.25">
      <c r="A204" t="s">
        <v>201</v>
      </c>
      <c r="B204" s="3" t="s">
        <v>8</v>
      </c>
      <c r="D204" s="7" t="str">
        <f>IF(ROWS($C$3:C204)&lt;=COUNTIF(Couplers[Coupler Type],$D$2),INDEX(Couplers[Beer Brand],_xlfn.AGGREGATE(15,3,((Couplers[Coupler Type]=$D$2)/(Couplers[Coupler Type]=$D$2))*ROW(Couplers[Coupler Type])-ROW($C$2),ROWS($C$3:C204))),"")</f>
        <v/>
      </c>
      <c r="E204" s="3"/>
    </row>
    <row r="205" spans="1:5" x14ac:dyDescent="0.25">
      <c r="A205" t="s">
        <v>202</v>
      </c>
      <c r="B205" s="3" t="s">
        <v>8</v>
      </c>
      <c r="D205" s="7" t="str">
        <f>IF(ROWS($C$3:C205)&lt;=COUNTIF(Couplers[Coupler Type],$D$2),INDEX(Couplers[Beer Brand],_xlfn.AGGREGATE(15,3,((Couplers[Coupler Type]=$D$2)/(Couplers[Coupler Type]=$D$2))*ROW(Couplers[Coupler Type])-ROW($C$2),ROWS($C$3:C205))),"")</f>
        <v/>
      </c>
      <c r="E205" s="3"/>
    </row>
    <row r="206" spans="1:5" x14ac:dyDescent="0.25">
      <c r="A206" t="s">
        <v>203</v>
      </c>
      <c r="B206" s="3" t="s">
        <v>52</v>
      </c>
      <c r="D206" s="7" t="str">
        <f>IF(ROWS($C$3:C206)&lt;=COUNTIF(Couplers[Coupler Type],$D$2),INDEX(Couplers[Beer Brand],_xlfn.AGGREGATE(15,3,((Couplers[Coupler Type]=$D$2)/(Couplers[Coupler Type]=$D$2))*ROW(Couplers[Coupler Type])-ROW($C$2),ROWS($C$3:C206))),"")</f>
        <v/>
      </c>
      <c r="E206" s="3"/>
    </row>
    <row r="207" spans="1:5" x14ac:dyDescent="0.25">
      <c r="A207" t="s">
        <v>204</v>
      </c>
      <c r="B207" s="3" t="s">
        <v>8</v>
      </c>
      <c r="D207" s="7" t="str">
        <f>IF(ROWS($C$3:C207)&lt;=COUNTIF(Couplers[Coupler Type],$D$2),INDEX(Couplers[Beer Brand],_xlfn.AGGREGATE(15,3,((Couplers[Coupler Type]=$D$2)/(Couplers[Coupler Type]=$D$2))*ROW(Couplers[Coupler Type])-ROW($C$2),ROWS($C$3:C207))),"")</f>
        <v/>
      </c>
      <c r="E207" s="3"/>
    </row>
    <row r="208" spans="1:5" x14ac:dyDescent="0.25">
      <c r="A208" t="s">
        <v>205</v>
      </c>
      <c r="B208" s="3" t="s">
        <v>8</v>
      </c>
      <c r="D208" s="7" t="str">
        <f>IF(ROWS($C$3:C208)&lt;=COUNTIF(Couplers[Coupler Type],$D$2),INDEX(Couplers[Beer Brand],_xlfn.AGGREGATE(15,3,((Couplers[Coupler Type]=$D$2)/(Couplers[Coupler Type]=$D$2))*ROW(Couplers[Coupler Type])-ROW($C$2),ROWS($C$3:C208))),"")</f>
        <v/>
      </c>
      <c r="E208" s="3"/>
    </row>
    <row r="209" spans="1:5" x14ac:dyDescent="0.25">
      <c r="A209" t="s">
        <v>206</v>
      </c>
      <c r="B209" s="3" t="s">
        <v>8</v>
      </c>
      <c r="D209" s="7" t="str">
        <f>IF(ROWS($C$3:C209)&lt;=COUNTIF(Couplers[Coupler Type],$D$2),INDEX(Couplers[Beer Brand],_xlfn.AGGREGATE(15,3,((Couplers[Coupler Type]=$D$2)/(Couplers[Coupler Type]=$D$2))*ROW(Couplers[Coupler Type])-ROW($C$2),ROWS($C$3:C209))),"")</f>
        <v/>
      </c>
      <c r="E209" s="3"/>
    </row>
    <row r="210" spans="1:5" x14ac:dyDescent="0.25">
      <c r="A210" t="s">
        <v>207</v>
      </c>
      <c r="B210" s="3" t="s">
        <v>8</v>
      </c>
      <c r="D210" s="7" t="str">
        <f>IF(ROWS($C$3:C210)&lt;=COUNTIF(Couplers[Coupler Type],$D$2),INDEX(Couplers[Beer Brand],_xlfn.AGGREGATE(15,3,((Couplers[Coupler Type]=$D$2)/(Couplers[Coupler Type]=$D$2))*ROW(Couplers[Coupler Type])-ROW($C$2),ROWS($C$3:C210))),"")</f>
        <v/>
      </c>
      <c r="E210" s="3"/>
    </row>
    <row r="211" spans="1:5" x14ac:dyDescent="0.25">
      <c r="A211" t="s">
        <v>208</v>
      </c>
      <c r="B211" s="3" t="s">
        <v>8</v>
      </c>
      <c r="D211" s="7" t="str">
        <f>IF(ROWS($C$3:C211)&lt;=COUNTIF(Couplers[Coupler Type],$D$2),INDEX(Couplers[Beer Brand],_xlfn.AGGREGATE(15,3,((Couplers[Coupler Type]=$D$2)/(Couplers[Coupler Type]=$D$2))*ROW(Couplers[Coupler Type])-ROW($C$2),ROWS($C$3:C211))),"")</f>
        <v/>
      </c>
      <c r="E211" s="3"/>
    </row>
    <row r="212" spans="1:5" x14ac:dyDescent="0.25">
      <c r="A212" t="s">
        <v>209</v>
      </c>
      <c r="B212" s="3" t="s">
        <v>8</v>
      </c>
      <c r="D212" s="7" t="str">
        <f>IF(ROWS($C$3:C212)&lt;=COUNTIF(Couplers[Coupler Type],$D$2),INDEX(Couplers[Beer Brand],_xlfn.AGGREGATE(15,3,((Couplers[Coupler Type]=$D$2)/(Couplers[Coupler Type]=$D$2))*ROW(Couplers[Coupler Type])-ROW($C$2),ROWS($C$3:C212))),"")</f>
        <v/>
      </c>
      <c r="E212" s="3"/>
    </row>
    <row r="213" spans="1:5" x14ac:dyDescent="0.25">
      <c r="A213" t="s">
        <v>210</v>
      </c>
      <c r="B213" s="3" t="s">
        <v>4</v>
      </c>
      <c r="D213" s="7" t="str">
        <f>IF(ROWS($C$3:C213)&lt;=COUNTIF(Couplers[Coupler Type],$D$2),INDEX(Couplers[Beer Brand],_xlfn.AGGREGATE(15,3,((Couplers[Coupler Type]=$D$2)/(Couplers[Coupler Type]=$D$2))*ROW(Couplers[Coupler Type])-ROW($C$2),ROWS($C$3:C213))),"")</f>
        <v/>
      </c>
      <c r="E213" s="3"/>
    </row>
    <row r="214" spans="1:5" x14ac:dyDescent="0.25">
      <c r="A214" t="s">
        <v>211</v>
      </c>
      <c r="B214" s="3" t="s">
        <v>8</v>
      </c>
      <c r="D214" s="7" t="str">
        <f>IF(ROWS($C$3:C214)&lt;=COUNTIF(Couplers[Coupler Type],$D$2),INDEX(Couplers[Beer Brand],_xlfn.AGGREGATE(15,3,((Couplers[Coupler Type]=$D$2)/(Couplers[Coupler Type]=$D$2))*ROW(Couplers[Coupler Type])-ROW($C$2),ROWS($C$3:C214))),"")</f>
        <v/>
      </c>
      <c r="E214" s="3"/>
    </row>
    <row r="215" spans="1:5" x14ac:dyDescent="0.25">
      <c r="A215" t="s">
        <v>212</v>
      </c>
      <c r="B215" s="3" t="s">
        <v>52</v>
      </c>
      <c r="D215" s="7" t="str">
        <f>IF(ROWS($C$3:C215)&lt;=COUNTIF(Couplers[Coupler Type],$D$2),INDEX(Couplers[Beer Brand],_xlfn.AGGREGATE(15,3,((Couplers[Coupler Type]=$D$2)/(Couplers[Coupler Type]=$D$2))*ROW(Couplers[Coupler Type])-ROW($C$2),ROWS($C$3:C215))),"")</f>
        <v/>
      </c>
      <c r="E215" s="3"/>
    </row>
    <row r="216" spans="1:5" x14ac:dyDescent="0.25">
      <c r="A216" t="s">
        <v>213</v>
      </c>
      <c r="B216" s="3" t="s">
        <v>8</v>
      </c>
      <c r="D216" s="7" t="str">
        <f>IF(ROWS($C$3:C216)&lt;=COUNTIF(Couplers[Coupler Type],$D$2),INDEX(Couplers[Beer Brand],_xlfn.AGGREGATE(15,3,((Couplers[Coupler Type]=$D$2)/(Couplers[Coupler Type]=$D$2))*ROW(Couplers[Coupler Type])-ROW($C$2),ROWS($C$3:C216))),"")</f>
        <v/>
      </c>
      <c r="E216" s="3"/>
    </row>
    <row r="217" spans="1:5" x14ac:dyDescent="0.25">
      <c r="A217" t="s">
        <v>214</v>
      </c>
      <c r="B217" s="3" t="s">
        <v>32</v>
      </c>
      <c r="D217" s="7" t="str">
        <f>IF(ROWS($C$3:C217)&lt;=COUNTIF(Couplers[Coupler Type],$D$2),INDEX(Couplers[Beer Brand],_xlfn.AGGREGATE(15,3,((Couplers[Coupler Type]=$D$2)/(Couplers[Coupler Type]=$D$2))*ROW(Couplers[Coupler Type])-ROW($C$2),ROWS($C$3:C217))),"")</f>
        <v/>
      </c>
      <c r="E217" s="3"/>
    </row>
    <row r="218" spans="1:5" x14ac:dyDescent="0.25">
      <c r="A218" t="s">
        <v>215</v>
      </c>
      <c r="B218" s="3" t="s">
        <v>52</v>
      </c>
      <c r="D218" s="7" t="str">
        <f>IF(ROWS($C$3:C218)&lt;=COUNTIF(Couplers[Coupler Type],$D$2),INDEX(Couplers[Beer Brand],_xlfn.AGGREGATE(15,3,((Couplers[Coupler Type]=$D$2)/(Couplers[Coupler Type]=$D$2))*ROW(Couplers[Coupler Type])-ROW($C$2),ROWS($C$3:C218))),"")</f>
        <v/>
      </c>
      <c r="E218" s="3"/>
    </row>
    <row r="219" spans="1:5" x14ac:dyDescent="0.25">
      <c r="A219" t="s">
        <v>216</v>
      </c>
      <c r="B219" s="3" t="s">
        <v>32</v>
      </c>
      <c r="D219" s="7" t="str">
        <f>IF(ROWS($C$3:C219)&lt;=COUNTIF(Couplers[Coupler Type],$D$2),INDEX(Couplers[Beer Brand],_xlfn.AGGREGATE(15,3,((Couplers[Coupler Type]=$D$2)/(Couplers[Coupler Type]=$D$2))*ROW(Couplers[Coupler Type])-ROW($C$2),ROWS($C$3:C219))),"")</f>
        <v/>
      </c>
      <c r="E219" s="3"/>
    </row>
    <row r="220" spans="1:5" x14ac:dyDescent="0.25">
      <c r="A220" t="s">
        <v>217</v>
      </c>
      <c r="B220" s="3" t="s">
        <v>6</v>
      </c>
      <c r="D220" s="7" t="str">
        <f>IF(ROWS($C$3:C220)&lt;=COUNTIF(Couplers[Coupler Type],$D$2),INDEX(Couplers[Beer Brand],_xlfn.AGGREGATE(15,3,((Couplers[Coupler Type]=$D$2)/(Couplers[Coupler Type]=$D$2))*ROW(Couplers[Coupler Type])-ROW($C$2),ROWS($C$3:C220))),"")</f>
        <v/>
      </c>
      <c r="E220" s="3"/>
    </row>
    <row r="221" spans="1:5" x14ac:dyDescent="0.25">
      <c r="A221" t="s">
        <v>218</v>
      </c>
      <c r="B221" s="3" t="s">
        <v>8</v>
      </c>
      <c r="D221" s="7" t="str">
        <f>IF(ROWS($C$3:C221)&lt;=COUNTIF(Couplers[Coupler Type],$D$2),INDEX(Couplers[Beer Brand],_xlfn.AGGREGATE(15,3,((Couplers[Coupler Type]=$D$2)/(Couplers[Coupler Type]=$D$2))*ROW(Couplers[Coupler Type])-ROW($C$2),ROWS($C$3:C221))),"")</f>
        <v/>
      </c>
      <c r="E221" s="3"/>
    </row>
    <row r="222" spans="1:5" x14ac:dyDescent="0.25">
      <c r="A222" t="s">
        <v>219</v>
      </c>
      <c r="B222" s="3" t="s">
        <v>8</v>
      </c>
      <c r="D222" s="7" t="str">
        <f>IF(ROWS($C$3:C222)&lt;=COUNTIF(Couplers[Coupler Type],$D$2),INDEX(Couplers[Beer Brand],_xlfn.AGGREGATE(15,3,((Couplers[Coupler Type]=$D$2)/(Couplers[Coupler Type]=$D$2))*ROW(Couplers[Coupler Type])-ROW($C$2),ROWS($C$3:C222))),"")</f>
        <v/>
      </c>
      <c r="E222" s="3"/>
    </row>
    <row r="223" spans="1:5" x14ac:dyDescent="0.25">
      <c r="A223" t="s">
        <v>220</v>
      </c>
      <c r="B223" s="3" t="s">
        <v>8</v>
      </c>
      <c r="D223" s="7" t="str">
        <f>IF(ROWS($C$3:C223)&lt;=COUNTIF(Couplers[Coupler Type],$D$2),INDEX(Couplers[Beer Brand],_xlfn.AGGREGATE(15,3,((Couplers[Coupler Type]=$D$2)/(Couplers[Coupler Type]=$D$2))*ROW(Couplers[Coupler Type])-ROW($C$2),ROWS($C$3:C223))),"")</f>
        <v/>
      </c>
      <c r="E223" s="3"/>
    </row>
    <row r="224" spans="1:5" x14ac:dyDescent="0.25">
      <c r="A224" t="s">
        <v>221</v>
      </c>
      <c r="B224" s="3" t="s">
        <v>8</v>
      </c>
      <c r="D224" s="7" t="str">
        <f>IF(ROWS($C$3:C224)&lt;=COUNTIF(Couplers[Coupler Type],$D$2),INDEX(Couplers[Beer Brand],_xlfn.AGGREGATE(15,3,((Couplers[Coupler Type]=$D$2)/(Couplers[Coupler Type]=$D$2))*ROW(Couplers[Coupler Type])-ROW($C$2),ROWS($C$3:C224))),"")</f>
        <v/>
      </c>
      <c r="E224" s="3"/>
    </row>
    <row r="225" spans="1:5" x14ac:dyDescent="0.25">
      <c r="A225" t="s">
        <v>222</v>
      </c>
      <c r="B225" s="3" t="s">
        <v>52</v>
      </c>
      <c r="D225" s="7" t="str">
        <f>IF(ROWS($C$3:C225)&lt;=COUNTIF(Couplers[Coupler Type],$D$2),INDEX(Couplers[Beer Brand],_xlfn.AGGREGATE(15,3,((Couplers[Coupler Type]=$D$2)/(Couplers[Coupler Type]=$D$2))*ROW(Couplers[Coupler Type])-ROW($C$2),ROWS($C$3:C225))),"")</f>
        <v/>
      </c>
      <c r="E225" s="3"/>
    </row>
    <row r="226" spans="1:5" x14ac:dyDescent="0.25">
      <c r="A226" t="s">
        <v>223</v>
      </c>
      <c r="B226" s="3" t="s">
        <v>52</v>
      </c>
      <c r="D226" s="7" t="str">
        <f>IF(ROWS($C$3:C226)&lt;=COUNTIF(Couplers[Coupler Type],$D$2),INDEX(Couplers[Beer Brand],_xlfn.AGGREGATE(15,3,((Couplers[Coupler Type]=$D$2)/(Couplers[Coupler Type]=$D$2))*ROW(Couplers[Coupler Type])-ROW($C$2),ROWS($C$3:C226))),"")</f>
        <v/>
      </c>
      <c r="E226" s="3"/>
    </row>
    <row r="227" spans="1:5" x14ac:dyDescent="0.25">
      <c r="A227" t="s">
        <v>224</v>
      </c>
      <c r="B227" s="3" t="s">
        <v>52</v>
      </c>
      <c r="D227" s="7" t="str">
        <f>IF(ROWS($C$3:C227)&lt;=COUNTIF(Couplers[Coupler Type],$D$2),INDEX(Couplers[Beer Brand],_xlfn.AGGREGATE(15,3,((Couplers[Coupler Type]=$D$2)/(Couplers[Coupler Type]=$D$2))*ROW(Couplers[Coupler Type])-ROW($C$2),ROWS($C$3:C227))),"")</f>
        <v/>
      </c>
      <c r="E227" s="3"/>
    </row>
    <row r="228" spans="1:5" x14ac:dyDescent="0.25">
      <c r="A228" t="s">
        <v>225</v>
      </c>
      <c r="B228" s="3" t="s">
        <v>52</v>
      </c>
      <c r="D228" s="7" t="str">
        <f>IF(ROWS($C$3:C228)&lt;=COUNTIF(Couplers[Coupler Type],$D$2),INDEX(Couplers[Beer Brand],_xlfn.AGGREGATE(15,3,((Couplers[Coupler Type]=$D$2)/(Couplers[Coupler Type]=$D$2))*ROW(Couplers[Coupler Type])-ROW($C$2),ROWS($C$3:C228))),"")</f>
        <v/>
      </c>
      <c r="E228" s="3"/>
    </row>
    <row r="229" spans="1:5" x14ac:dyDescent="0.25">
      <c r="A229" t="s">
        <v>226</v>
      </c>
      <c r="B229" s="3" t="s">
        <v>8</v>
      </c>
      <c r="D229" s="7" t="str">
        <f>IF(ROWS($C$3:C229)&lt;=COUNTIF(Couplers[Coupler Type],$D$2),INDEX(Couplers[Beer Brand],_xlfn.AGGREGATE(15,3,((Couplers[Coupler Type]=$D$2)/(Couplers[Coupler Type]=$D$2))*ROW(Couplers[Coupler Type])-ROW($C$2),ROWS($C$3:C229))),"")</f>
        <v/>
      </c>
      <c r="E229" s="3"/>
    </row>
    <row r="230" spans="1:5" x14ac:dyDescent="0.25">
      <c r="A230" t="s">
        <v>227</v>
      </c>
      <c r="B230" s="3" t="s">
        <v>8</v>
      </c>
      <c r="D230" s="7" t="str">
        <f>IF(ROWS($C$3:C230)&lt;=COUNTIF(Couplers[Coupler Type],$D$2),INDEX(Couplers[Beer Brand],_xlfn.AGGREGATE(15,3,((Couplers[Coupler Type]=$D$2)/(Couplers[Coupler Type]=$D$2))*ROW(Couplers[Coupler Type])-ROW($C$2),ROWS($C$3:C230))),"")</f>
        <v/>
      </c>
      <c r="E230" s="3"/>
    </row>
    <row r="231" spans="1:5" x14ac:dyDescent="0.25">
      <c r="A231" t="s">
        <v>228</v>
      </c>
      <c r="B231" s="3" t="s">
        <v>8</v>
      </c>
      <c r="D231" s="7" t="str">
        <f>IF(ROWS($C$3:C231)&lt;=COUNTIF(Couplers[Coupler Type],$D$2),INDEX(Couplers[Beer Brand],_xlfn.AGGREGATE(15,3,((Couplers[Coupler Type]=$D$2)/(Couplers[Coupler Type]=$D$2))*ROW(Couplers[Coupler Type])-ROW($C$2),ROWS($C$3:C231))),"")</f>
        <v/>
      </c>
      <c r="E231" s="3"/>
    </row>
    <row r="232" spans="1:5" x14ac:dyDescent="0.25">
      <c r="A232" t="s">
        <v>229</v>
      </c>
      <c r="B232" s="3" t="s">
        <v>8</v>
      </c>
      <c r="D232" s="7" t="str">
        <f>IF(ROWS($C$3:C232)&lt;=COUNTIF(Couplers[Coupler Type],$D$2),INDEX(Couplers[Beer Brand],_xlfn.AGGREGATE(15,3,((Couplers[Coupler Type]=$D$2)/(Couplers[Coupler Type]=$D$2))*ROW(Couplers[Coupler Type])-ROW($C$2),ROWS($C$3:C232))),"")</f>
        <v/>
      </c>
      <c r="E232" s="3"/>
    </row>
    <row r="233" spans="1:5" x14ac:dyDescent="0.25">
      <c r="A233" t="s">
        <v>230</v>
      </c>
      <c r="B233" s="3" t="s">
        <v>32</v>
      </c>
      <c r="D233" s="7" t="str">
        <f>IF(ROWS($C$3:C233)&lt;=COUNTIF(Couplers[Coupler Type],$D$2),INDEX(Couplers[Beer Brand],_xlfn.AGGREGATE(15,3,((Couplers[Coupler Type]=$D$2)/(Couplers[Coupler Type]=$D$2))*ROW(Couplers[Coupler Type])-ROW($C$2),ROWS($C$3:C233))),"")</f>
        <v/>
      </c>
      <c r="E233" s="3"/>
    </row>
    <row r="234" spans="1:5" x14ac:dyDescent="0.25">
      <c r="A234" t="s">
        <v>231</v>
      </c>
      <c r="B234" s="3" t="s">
        <v>8</v>
      </c>
      <c r="D234" s="7" t="str">
        <f>IF(ROWS($C$3:C234)&lt;=COUNTIF(Couplers[Coupler Type],$D$2),INDEX(Couplers[Beer Brand],_xlfn.AGGREGATE(15,3,((Couplers[Coupler Type]=$D$2)/(Couplers[Coupler Type]=$D$2))*ROW(Couplers[Coupler Type])-ROW($C$2),ROWS($C$3:C234))),"")</f>
        <v/>
      </c>
      <c r="E234" s="3"/>
    </row>
    <row r="235" spans="1:5" x14ac:dyDescent="0.25">
      <c r="A235" t="s">
        <v>232</v>
      </c>
      <c r="B235" s="3" t="s">
        <v>8</v>
      </c>
      <c r="D235" s="7" t="str">
        <f>IF(ROWS($C$3:C235)&lt;=COUNTIF(Couplers[Coupler Type],$D$2),INDEX(Couplers[Beer Brand],_xlfn.AGGREGATE(15,3,((Couplers[Coupler Type]=$D$2)/(Couplers[Coupler Type]=$D$2))*ROW(Couplers[Coupler Type])-ROW($C$2),ROWS($C$3:C235))),"")</f>
        <v/>
      </c>
      <c r="E235" s="3"/>
    </row>
    <row r="236" spans="1:5" x14ac:dyDescent="0.25">
      <c r="A236" t="s">
        <v>410</v>
      </c>
      <c r="B236" s="3" t="s">
        <v>406</v>
      </c>
      <c r="D236" s="7" t="str">
        <f>IF(ROWS($C$3:C236)&lt;=COUNTIF(Couplers[Coupler Type],$D$2),INDEX(Couplers[Beer Brand],_xlfn.AGGREGATE(15,3,((Couplers[Coupler Type]=$D$2)/(Couplers[Coupler Type]=$D$2))*ROW(Couplers[Coupler Type])-ROW($C$2),ROWS($C$3:C236))),"")</f>
        <v/>
      </c>
      <c r="E236" s="3"/>
    </row>
    <row r="237" spans="1:5" x14ac:dyDescent="0.25">
      <c r="A237" t="s">
        <v>233</v>
      </c>
      <c r="B237" s="3" t="s">
        <v>32</v>
      </c>
      <c r="D237" s="7" t="str">
        <f>IF(ROWS($C$3:C237)&lt;=COUNTIF(Couplers[Coupler Type],$D$2),INDEX(Couplers[Beer Brand],_xlfn.AGGREGATE(15,3,((Couplers[Coupler Type]=$D$2)/(Couplers[Coupler Type]=$D$2))*ROW(Couplers[Coupler Type])-ROW($C$2),ROWS($C$3:C237))),"")</f>
        <v/>
      </c>
      <c r="E237" s="3"/>
    </row>
    <row r="238" spans="1:5" x14ac:dyDescent="0.25">
      <c r="A238" t="s">
        <v>234</v>
      </c>
      <c r="B238" s="3" t="s">
        <v>32</v>
      </c>
      <c r="D238" s="7" t="str">
        <f>IF(ROWS($C$3:C238)&lt;=COUNTIF(Couplers[Coupler Type],$D$2),INDEX(Couplers[Beer Brand],_xlfn.AGGREGATE(15,3,((Couplers[Coupler Type]=$D$2)/(Couplers[Coupler Type]=$D$2))*ROW(Couplers[Coupler Type])-ROW($C$2),ROWS($C$3:C238))),"")</f>
        <v/>
      </c>
      <c r="E238" s="3"/>
    </row>
    <row r="239" spans="1:5" x14ac:dyDescent="0.25">
      <c r="A239" t="s">
        <v>235</v>
      </c>
      <c r="B239" s="3" t="s">
        <v>32</v>
      </c>
      <c r="D239" s="7" t="str">
        <f>IF(ROWS($C$3:C239)&lt;=COUNTIF(Couplers[Coupler Type],$D$2),INDEX(Couplers[Beer Brand],_xlfn.AGGREGATE(15,3,((Couplers[Coupler Type]=$D$2)/(Couplers[Coupler Type]=$D$2))*ROW(Couplers[Coupler Type])-ROW($C$2),ROWS($C$3:C239))),"")</f>
        <v/>
      </c>
      <c r="E239" s="3"/>
    </row>
    <row r="240" spans="1:5" x14ac:dyDescent="0.25">
      <c r="A240" t="s">
        <v>236</v>
      </c>
      <c r="B240" s="3" t="s">
        <v>8</v>
      </c>
      <c r="D240" s="7" t="str">
        <f>IF(ROWS($C$3:C240)&lt;=COUNTIF(Couplers[Coupler Type],$D$2),INDEX(Couplers[Beer Brand],_xlfn.AGGREGATE(15,3,((Couplers[Coupler Type]=$D$2)/(Couplers[Coupler Type]=$D$2))*ROW(Couplers[Coupler Type])-ROW($C$2),ROWS($C$3:C240))),"")</f>
        <v/>
      </c>
      <c r="E240" s="3"/>
    </row>
    <row r="241" spans="1:5" x14ac:dyDescent="0.25">
      <c r="A241" t="s">
        <v>237</v>
      </c>
      <c r="B241" s="3" t="s">
        <v>8</v>
      </c>
      <c r="D241" s="7" t="str">
        <f>IF(ROWS($C$3:C241)&lt;=COUNTIF(Couplers[Coupler Type],$D$2),INDEX(Couplers[Beer Brand],_xlfn.AGGREGATE(15,3,((Couplers[Coupler Type]=$D$2)/(Couplers[Coupler Type]=$D$2))*ROW(Couplers[Coupler Type])-ROW($C$2),ROWS($C$3:C241))),"")</f>
        <v/>
      </c>
      <c r="E241" s="3"/>
    </row>
    <row r="242" spans="1:5" x14ac:dyDescent="0.25">
      <c r="A242" t="s">
        <v>238</v>
      </c>
      <c r="B242" s="3" t="s">
        <v>8</v>
      </c>
      <c r="D242" s="7" t="str">
        <f>IF(ROWS($C$3:C242)&lt;=COUNTIF(Couplers[Coupler Type],$D$2),INDEX(Couplers[Beer Brand],_xlfn.AGGREGATE(15,3,((Couplers[Coupler Type]=$D$2)/(Couplers[Coupler Type]=$D$2))*ROW(Couplers[Coupler Type])-ROW($C$2),ROWS($C$3:C242))),"")</f>
        <v/>
      </c>
      <c r="E242" s="3"/>
    </row>
    <row r="243" spans="1:5" x14ac:dyDescent="0.25">
      <c r="A243" t="s">
        <v>239</v>
      </c>
      <c r="B243" s="3" t="s">
        <v>8</v>
      </c>
      <c r="D243" s="7" t="str">
        <f>IF(ROWS($C$3:C243)&lt;=COUNTIF(Couplers[Coupler Type],$D$2),INDEX(Couplers[Beer Brand],_xlfn.AGGREGATE(15,3,((Couplers[Coupler Type]=$D$2)/(Couplers[Coupler Type]=$D$2))*ROW(Couplers[Coupler Type])-ROW($C$2),ROWS($C$3:C243))),"")</f>
        <v/>
      </c>
      <c r="E243" s="3"/>
    </row>
    <row r="244" spans="1:5" x14ac:dyDescent="0.25">
      <c r="A244" t="s">
        <v>240</v>
      </c>
      <c r="B244" s="3" t="s">
        <v>8</v>
      </c>
      <c r="D244" s="7" t="str">
        <f>IF(ROWS($C$3:C244)&lt;=COUNTIF(Couplers[Coupler Type],$D$2),INDEX(Couplers[Beer Brand],_xlfn.AGGREGATE(15,3,((Couplers[Coupler Type]=$D$2)/(Couplers[Coupler Type]=$D$2))*ROW(Couplers[Coupler Type])-ROW($C$2),ROWS($C$3:C244))),"")</f>
        <v/>
      </c>
      <c r="E244" s="3"/>
    </row>
    <row r="245" spans="1:5" x14ac:dyDescent="0.25">
      <c r="A245" t="s">
        <v>241</v>
      </c>
      <c r="B245" s="3" t="s">
        <v>8</v>
      </c>
      <c r="D245" s="7" t="str">
        <f>IF(ROWS($C$3:C245)&lt;=COUNTIF(Couplers[Coupler Type],$D$2),INDEX(Couplers[Beer Brand],_xlfn.AGGREGATE(15,3,((Couplers[Coupler Type]=$D$2)/(Couplers[Coupler Type]=$D$2))*ROW(Couplers[Coupler Type])-ROW($C$2),ROWS($C$3:C245))),"")</f>
        <v/>
      </c>
      <c r="E245" s="3"/>
    </row>
    <row r="246" spans="1:5" x14ac:dyDescent="0.25">
      <c r="A246" t="s">
        <v>242</v>
      </c>
      <c r="B246" s="3" t="s">
        <v>52</v>
      </c>
      <c r="D246" s="7" t="str">
        <f>IF(ROWS($C$3:C246)&lt;=COUNTIF(Couplers[Coupler Type],$D$2),INDEX(Couplers[Beer Brand],_xlfn.AGGREGATE(15,3,((Couplers[Coupler Type]=$D$2)/(Couplers[Coupler Type]=$D$2))*ROW(Couplers[Coupler Type])-ROW($C$2),ROWS($C$3:C246))),"")</f>
        <v/>
      </c>
      <c r="E246" s="3"/>
    </row>
    <row r="247" spans="1:5" x14ac:dyDescent="0.25">
      <c r="A247" t="s">
        <v>243</v>
      </c>
      <c r="B247" s="3" t="s">
        <v>8</v>
      </c>
      <c r="D247" s="7" t="str">
        <f>IF(ROWS($C$3:C247)&lt;=COUNTIF(Couplers[Coupler Type],$D$2),INDEX(Couplers[Beer Brand],_xlfn.AGGREGATE(15,3,((Couplers[Coupler Type]=$D$2)/(Couplers[Coupler Type]=$D$2))*ROW(Couplers[Coupler Type])-ROW($C$2),ROWS($C$3:C247))),"")</f>
        <v/>
      </c>
      <c r="E247" s="3"/>
    </row>
    <row r="248" spans="1:5" x14ac:dyDescent="0.25">
      <c r="A248" t="s">
        <v>244</v>
      </c>
      <c r="B248" s="3" t="s">
        <v>8</v>
      </c>
      <c r="D248" s="7" t="str">
        <f>IF(ROWS($C$3:C248)&lt;=COUNTIF(Couplers[Coupler Type],$D$2),INDEX(Couplers[Beer Brand],_xlfn.AGGREGATE(15,3,((Couplers[Coupler Type]=$D$2)/(Couplers[Coupler Type]=$D$2))*ROW(Couplers[Coupler Type])-ROW($C$2),ROWS($C$3:C248))),"")</f>
        <v/>
      </c>
      <c r="E248" s="3"/>
    </row>
    <row r="249" spans="1:5" x14ac:dyDescent="0.25">
      <c r="A249" t="s">
        <v>414</v>
      </c>
      <c r="B249" s="3" t="s">
        <v>406</v>
      </c>
      <c r="D249" s="7" t="str">
        <f>IF(ROWS($C$3:C249)&lt;=COUNTIF(Couplers[Coupler Type],$D$2),INDEX(Couplers[Beer Brand],_xlfn.AGGREGATE(15,3,((Couplers[Coupler Type]=$D$2)/(Couplers[Coupler Type]=$D$2))*ROW(Couplers[Coupler Type])-ROW($C$2),ROWS($C$3:C249))),"")</f>
        <v/>
      </c>
      <c r="E249" s="3"/>
    </row>
    <row r="250" spans="1:5" x14ac:dyDescent="0.25">
      <c r="A250" t="s">
        <v>245</v>
      </c>
      <c r="B250" s="3" t="s">
        <v>6</v>
      </c>
      <c r="D250" s="7" t="str">
        <f>IF(ROWS($C$3:C250)&lt;=COUNTIF(Couplers[Coupler Type],$D$2),INDEX(Couplers[Beer Brand],_xlfn.AGGREGATE(15,3,((Couplers[Coupler Type]=$D$2)/(Couplers[Coupler Type]=$D$2))*ROW(Couplers[Coupler Type])-ROW($C$2),ROWS($C$3:C250))),"")</f>
        <v/>
      </c>
      <c r="E250" s="3"/>
    </row>
    <row r="251" spans="1:5" x14ac:dyDescent="0.25">
      <c r="A251" t="s">
        <v>246</v>
      </c>
      <c r="B251" s="3" t="s">
        <v>32</v>
      </c>
      <c r="D251" s="7" t="str">
        <f>IF(ROWS($C$3:C251)&lt;=COUNTIF(Couplers[Coupler Type],$D$2),INDEX(Couplers[Beer Brand],_xlfn.AGGREGATE(15,3,((Couplers[Coupler Type]=$D$2)/(Couplers[Coupler Type]=$D$2))*ROW(Couplers[Coupler Type])-ROW($C$2),ROWS($C$3:C251))),"")</f>
        <v/>
      </c>
      <c r="E251" s="3"/>
    </row>
    <row r="252" spans="1:5" x14ac:dyDescent="0.25">
      <c r="A252" t="s">
        <v>247</v>
      </c>
      <c r="B252" s="3" t="s">
        <v>32</v>
      </c>
      <c r="D252" s="7" t="str">
        <f>IF(ROWS($C$3:C252)&lt;=COUNTIF(Couplers[Coupler Type],$D$2),INDEX(Couplers[Beer Brand],_xlfn.AGGREGATE(15,3,((Couplers[Coupler Type]=$D$2)/(Couplers[Coupler Type]=$D$2))*ROW(Couplers[Coupler Type])-ROW($C$2),ROWS($C$3:C252))),"")</f>
        <v/>
      </c>
      <c r="E252" s="3"/>
    </row>
    <row r="253" spans="1:5" x14ac:dyDescent="0.25">
      <c r="A253" t="s">
        <v>248</v>
      </c>
      <c r="B253" s="3" t="s">
        <v>8</v>
      </c>
      <c r="D253" s="7" t="str">
        <f>IF(ROWS($C$3:C253)&lt;=COUNTIF(Couplers[Coupler Type],$D$2),INDEX(Couplers[Beer Brand],_xlfn.AGGREGATE(15,3,((Couplers[Coupler Type]=$D$2)/(Couplers[Coupler Type]=$D$2))*ROW(Couplers[Coupler Type])-ROW($C$2),ROWS($C$3:C253))),"")</f>
        <v/>
      </c>
      <c r="E253" s="3"/>
    </row>
    <row r="254" spans="1:5" x14ac:dyDescent="0.25">
      <c r="A254" t="s">
        <v>249</v>
      </c>
      <c r="B254" s="3" t="s">
        <v>52</v>
      </c>
      <c r="D254" s="7" t="str">
        <f>IF(ROWS($C$3:C254)&lt;=COUNTIF(Couplers[Coupler Type],$D$2),INDEX(Couplers[Beer Brand],_xlfn.AGGREGATE(15,3,((Couplers[Coupler Type]=$D$2)/(Couplers[Coupler Type]=$D$2))*ROW(Couplers[Coupler Type])-ROW($C$2),ROWS($C$3:C254))),"")</f>
        <v/>
      </c>
      <c r="E254" s="3"/>
    </row>
    <row r="255" spans="1:5" x14ac:dyDescent="0.25">
      <c r="A255" t="s">
        <v>250</v>
      </c>
      <c r="B255" s="3" t="s">
        <v>32</v>
      </c>
      <c r="D255" s="7" t="str">
        <f>IF(ROWS($C$3:C255)&lt;=COUNTIF(Couplers[Coupler Type],$D$2),INDEX(Couplers[Beer Brand],_xlfn.AGGREGATE(15,3,((Couplers[Coupler Type]=$D$2)/(Couplers[Coupler Type]=$D$2))*ROW(Couplers[Coupler Type])-ROW($C$2),ROWS($C$3:C255))),"")</f>
        <v/>
      </c>
      <c r="E255" s="3"/>
    </row>
    <row r="256" spans="1:5" x14ac:dyDescent="0.25">
      <c r="A256" t="s">
        <v>251</v>
      </c>
      <c r="B256" s="3" t="s">
        <v>8</v>
      </c>
      <c r="D256" s="7" t="str">
        <f>IF(ROWS($C$3:C256)&lt;=COUNTIF(Couplers[Coupler Type],$D$2),INDEX(Couplers[Beer Brand],_xlfn.AGGREGATE(15,3,((Couplers[Coupler Type]=$D$2)/(Couplers[Coupler Type]=$D$2))*ROW(Couplers[Coupler Type])-ROW($C$2),ROWS($C$3:C256))),"")</f>
        <v/>
      </c>
      <c r="E256" s="3"/>
    </row>
    <row r="257" spans="1:5" x14ac:dyDescent="0.25">
      <c r="A257" t="s">
        <v>252</v>
      </c>
      <c r="B257" s="3" t="s">
        <v>8</v>
      </c>
      <c r="D257" s="7" t="str">
        <f>IF(ROWS($C$3:C257)&lt;=COUNTIF(Couplers[Coupler Type],$D$2),INDEX(Couplers[Beer Brand],_xlfn.AGGREGATE(15,3,((Couplers[Coupler Type]=$D$2)/(Couplers[Coupler Type]=$D$2))*ROW(Couplers[Coupler Type])-ROW($C$2),ROWS($C$3:C257))),"")</f>
        <v/>
      </c>
      <c r="E257" s="3"/>
    </row>
    <row r="258" spans="1:5" x14ac:dyDescent="0.25">
      <c r="A258" t="s">
        <v>253</v>
      </c>
      <c r="B258" s="3" t="s">
        <v>8</v>
      </c>
      <c r="D258" s="7" t="str">
        <f>IF(ROWS($C$3:C258)&lt;=COUNTIF(Couplers[Coupler Type],$D$2),INDEX(Couplers[Beer Brand],_xlfn.AGGREGATE(15,3,((Couplers[Coupler Type]=$D$2)/(Couplers[Coupler Type]=$D$2))*ROW(Couplers[Coupler Type])-ROW($C$2),ROWS($C$3:C258))),"")</f>
        <v/>
      </c>
      <c r="E258" s="3"/>
    </row>
    <row r="259" spans="1:5" x14ac:dyDescent="0.25">
      <c r="A259" t="s">
        <v>254</v>
      </c>
      <c r="B259" s="3" t="s">
        <v>8</v>
      </c>
      <c r="D259" s="7" t="str">
        <f>IF(ROWS($C$3:C259)&lt;=COUNTIF(Couplers[Coupler Type],$D$2),INDEX(Couplers[Beer Brand],_xlfn.AGGREGATE(15,3,((Couplers[Coupler Type]=$D$2)/(Couplers[Coupler Type]=$D$2))*ROW(Couplers[Coupler Type])-ROW($C$2),ROWS($C$3:C259))),"")</f>
        <v/>
      </c>
      <c r="E259" s="3"/>
    </row>
    <row r="260" spans="1:5" x14ac:dyDescent="0.25">
      <c r="A260" t="s">
        <v>255</v>
      </c>
      <c r="B260" s="3" t="s">
        <v>8</v>
      </c>
      <c r="D260" s="7" t="str">
        <f>IF(ROWS($C$3:C260)&lt;=COUNTIF(Couplers[Coupler Type],$D$2),INDEX(Couplers[Beer Brand],_xlfn.AGGREGATE(15,3,((Couplers[Coupler Type]=$D$2)/(Couplers[Coupler Type]=$D$2))*ROW(Couplers[Coupler Type])-ROW($C$2),ROWS($C$3:C260))),"")</f>
        <v/>
      </c>
      <c r="E260" s="3"/>
    </row>
    <row r="261" spans="1:5" x14ac:dyDescent="0.25">
      <c r="A261" t="s">
        <v>256</v>
      </c>
      <c r="B261" s="3" t="s">
        <v>8</v>
      </c>
      <c r="D261" s="7" t="str">
        <f>IF(ROWS($C$3:C261)&lt;=COUNTIF(Couplers[Coupler Type],$D$2),INDEX(Couplers[Beer Brand],_xlfn.AGGREGATE(15,3,((Couplers[Coupler Type]=$D$2)/(Couplers[Coupler Type]=$D$2))*ROW(Couplers[Coupler Type])-ROW($C$2),ROWS($C$3:C261))),"")</f>
        <v/>
      </c>
      <c r="E261" s="3"/>
    </row>
    <row r="262" spans="1:5" x14ac:dyDescent="0.25">
      <c r="A262" t="s">
        <v>257</v>
      </c>
      <c r="B262" s="3" t="s">
        <v>8</v>
      </c>
      <c r="D262" s="7" t="str">
        <f>IF(ROWS($C$3:C262)&lt;=COUNTIF(Couplers[Coupler Type],$D$2),INDEX(Couplers[Beer Brand],_xlfn.AGGREGATE(15,3,((Couplers[Coupler Type]=$D$2)/(Couplers[Coupler Type]=$D$2))*ROW(Couplers[Coupler Type])-ROW($C$2),ROWS($C$3:C262))),"")</f>
        <v/>
      </c>
      <c r="E262" s="3"/>
    </row>
    <row r="263" spans="1:5" x14ac:dyDescent="0.25">
      <c r="A263" t="s">
        <v>258</v>
      </c>
      <c r="B263" s="3" t="s">
        <v>8</v>
      </c>
      <c r="D263" s="7" t="str">
        <f>IF(ROWS($C$3:C263)&lt;=COUNTIF(Couplers[Coupler Type],$D$2),INDEX(Couplers[Beer Brand],_xlfn.AGGREGATE(15,3,((Couplers[Coupler Type]=$D$2)/(Couplers[Coupler Type]=$D$2))*ROW(Couplers[Coupler Type])-ROW($C$2),ROWS($C$3:C263))),"")</f>
        <v/>
      </c>
      <c r="E263" s="3"/>
    </row>
    <row r="264" spans="1:5" x14ac:dyDescent="0.25">
      <c r="A264" t="s">
        <v>259</v>
      </c>
      <c r="B264" s="3" t="s">
        <v>8</v>
      </c>
      <c r="D264" s="7" t="str">
        <f>IF(ROWS($C$3:C264)&lt;=COUNTIF(Couplers[Coupler Type],$D$2),INDEX(Couplers[Beer Brand],_xlfn.AGGREGATE(15,3,((Couplers[Coupler Type]=$D$2)/(Couplers[Coupler Type]=$D$2))*ROW(Couplers[Coupler Type])-ROW($C$2),ROWS($C$3:C264))),"")</f>
        <v/>
      </c>
      <c r="E264" s="3"/>
    </row>
    <row r="265" spans="1:5" x14ac:dyDescent="0.25">
      <c r="A265" t="s">
        <v>407</v>
      </c>
      <c r="B265" s="3" t="s">
        <v>406</v>
      </c>
      <c r="D265" s="7" t="str">
        <f>IF(ROWS($C$3:C265)&lt;=COUNTIF(Couplers[Coupler Type],$D$2),INDEX(Couplers[Beer Brand],_xlfn.AGGREGATE(15,3,((Couplers[Coupler Type]=$D$2)/(Couplers[Coupler Type]=$D$2))*ROW(Couplers[Coupler Type])-ROW($C$2),ROWS($C$3:C265))),"")</f>
        <v/>
      </c>
      <c r="E265" s="3"/>
    </row>
    <row r="266" spans="1:5" x14ac:dyDescent="0.25">
      <c r="A266" t="s">
        <v>260</v>
      </c>
      <c r="B266" s="3" t="s">
        <v>8</v>
      </c>
      <c r="D266" s="7" t="str">
        <f>IF(ROWS($C$3:C266)&lt;=COUNTIF(Couplers[Coupler Type],$D$2),INDEX(Couplers[Beer Brand],_xlfn.AGGREGATE(15,3,((Couplers[Coupler Type]=$D$2)/(Couplers[Coupler Type]=$D$2))*ROW(Couplers[Coupler Type])-ROW($C$2),ROWS($C$3:C266))),"")</f>
        <v/>
      </c>
      <c r="E266" s="3"/>
    </row>
    <row r="267" spans="1:5" x14ac:dyDescent="0.25">
      <c r="A267" t="s">
        <v>261</v>
      </c>
      <c r="B267" s="3" t="s">
        <v>8</v>
      </c>
      <c r="D267" s="7" t="str">
        <f>IF(ROWS($C$3:C267)&lt;=COUNTIF(Couplers[Coupler Type],$D$2),INDEX(Couplers[Beer Brand],_xlfn.AGGREGATE(15,3,((Couplers[Coupler Type]=$D$2)/(Couplers[Coupler Type]=$D$2))*ROW(Couplers[Coupler Type])-ROW($C$2),ROWS($C$3:C267))),"")</f>
        <v/>
      </c>
      <c r="E267" s="3"/>
    </row>
    <row r="268" spans="1:5" x14ac:dyDescent="0.25">
      <c r="A268" t="s">
        <v>262</v>
      </c>
      <c r="B268" s="3" t="s">
        <v>8</v>
      </c>
      <c r="D268" s="7" t="str">
        <f>IF(ROWS($C$3:C268)&lt;=COUNTIF(Couplers[Coupler Type],$D$2),INDEX(Couplers[Beer Brand],_xlfn.AGGREGATE(15,3,((Couplers[Coupler Type]=$D$2)/(Couplers[Coupler Type]=$D$2))*ROW(Couplers[Coupler Type])-ROW($C$2),ROWS($C$3:C268))),"")</f>
        <v/>
      </c>
      <c r="E268" s="3"/>
    </row>
    <row r="269" spans="1:5" x14ac:dyDescent="0.25">
      <c r="A269" t="s">
        <v>263</v>
      </c>
      <c r="B269" s="3" t="s">
        <v>8</v>
      </c>
      <c r="D269" s="7" t="str">
        <f>IF(ROWS($C$3:C269)&lt;=COUNTIF(Couplers[Coupler Type],$D$2),INDEX(Couplers[Beer Brand],_xlfn.AGGREGATE(15,3,((Couplers[Coupler Type]=$D$2)/(Couplers[Coupler Type]=$D$2))*ROW(Couplers[Coupler Type])-ROW($C$2),ROWS($C$3:C269))),"")</f>
        <v/>
      </c>
      <c r="E269" s="3"/>
    </row>
    <row r="270" spans="1:5" x14ac:dyDescent="0.25">
      <c r="A270" t="s">
        <v>264</v>
      </c>
      <c r="B270" s="3" t="s">
        <v>8</v>
      </c>
      <c r="D270" s="7" t="str">
        <f>IF(ROWS($C$3:C270)&lt;=COUNTIF(Couplers[Coupler Type],$D$2),INDEX(Couplers[Beer Brand],_xlfn.AGGREGATE(15,3,((Couplers[Coupler Type]=$D$2)/(Couplers[Coupler Type]=$D$2))*ROW(Couplers[Coupler Type])-ROW($C$2),ROWS($C$3:C270))),"")</f>
        <v/>
      </c>
      <c r="E270" s="3"/>
    </row>
    <row r="271" spans="1:5" x14ac:dyDescent="0.25">
      <c r="A271" t="s">
        <v>265</v>
      </c>
      <c r="B271" s="3" t="s">
        <v>8</v>
      </c>
      <c r="D271" s="7" t="str">
        <f>IF(ROWS($C$3:C271)&lt;=COUNTIF(Couplers[Coupler Type],$D$2),INDEX(Couplers[Beer Brand],_xlfn.AGGREGATE(15,3,((Couplers[Coupler Type]=$D$2)/(Couplers[Coupler Type]=$D$2))*ROW(Couplers[Coupler Type])-ROW($C$2),ROWS($C$3:C271))),"")</f>
        <v/>
      </c>
      <c r="E271" s="3"/>
    </row>
    <row r="272" spans="1:5" x14ac:dyDescent="0.25">
      <c r="A272" t="s">
        <v>266</v>
      </c>
      <c r="B272" s="3" t="s">
        <v>32</v>
      </c>
      <c r="D272" s="7" t="str">
        <f>IF(ROWS($C$3:C272)&lt;=COUNTIF(Couplers[Coupler Type],$D$2),INDEX(Couplers[Beer Brand],_xlfn.AGGREGATE(15,3,((Couplers[Coupler Type]=$D$2)/(Couplers[Coupler Type]=$D$2))*ROW(Couplers[Coupler Type])-ROW($C$2),ROWS($C$3:C272))),"")</f>
        <v/>
      </c>
      <c r="E272" s="3"/>
    </row>
    <row r="273" spans="1:5" x14ac:dyDescent="0.25">
      <c r="A273" t="s">
        <v>267</v>
      </c>
      <c r="B273" s="3" t="s">
        <v>8</v>
      </c>
      <c r="D273" s="7" t="str">
        <f>IF(ROWS($C$3:C273)&lt;=COUNTIF(Couplers[Coupler Type],$D$2),INDEX(Couplers[Beer Brand],_xlfn.AGGREGATE(15,3,((Couplers[Coupler Type]=$D$2)/(Couplers[Coupler Type]=$D$2))*ROW(Couplers[Coupler Type])-ROW($C$2),ROWS($C$3:C273))),"")</f>
        <v/>
      </c>
      <c r="E273" s="3"/>
    </row>
    <row r="274" spans="1:5" x14ac:dyDescent="0.25">
      <c r="A274" t="s">
        <v>268</v>
      </c>
      <c r="B274" s="3" t="s">
        <v>32</v>
      </c>
      <c r="D274" s="7" t="str">
        <f>IF(ROWS($C$3:C274)&lt;=COUNTIF(Couplers[Coupler Type],$D$2),INDEX(Couplers[Beer Brand],_xlfn.AGGREGATE(15,3,((Couplers[Coupler Type]=$D$2)/(Couplers[Coupler Type]=$D$2))*ROW(Couplers[Coupler Type])-ROW($C$2),ROWS($C$3:C274))),"")</f>
        <v/>
      </c>
      <c r="E274" s="3"/>
    </row>
    <row r="275" spans="1:5" x14ac:dyDescent="0.25">
      <c r="A275" t="s">
        <v>269</v>
      </c>
      <c r="B275" s="3" t="s">
        <v>32</v>
      </c>
      <c r="D275" s="7" t="str">
        <f>IF(ROWS($C$3:C275)&lt;=COUNTIF(Couplers[Coupler Type],$D$2),INDEX(Couplers[Beer Brand],_xlfn.AGGREGATE(15,3,((Couplers[Coupler Type]=$D$2)/(Couplers[Coupler Type]=$D$2))*ROW(Couplers[Coupler Type])-ROW($C$2),ROWS($C$3:C275))),"")</f>
        <v/>
      </c>
      <c r="E275" s="3"/>
    </row>
    <row r="276" spans="1:5" x14ac:dyDescent="0.25">
      <c r="A276" t="s">
        <v>270</v>
      </c>
      <c r="B276" s="3" t="s">
        <v>32</v>
      </c>
      <c r="D276" s="7" t="str">
        <f>IF(ROWS($C$3:C276)&lt;=COUNTIF(Couplers[Coupler Type],$D$2),INDEX(Couplers[Beer Brand],_xlfn.AGGREGATE(15,3,((Couplers[Coupler Type]=$D$2)/(Couplers[Coupler Type]=$D$2))*ROW(Couplers[Coupler Type])-ROW($C$2),ROWS($C$3:C276))),"")</f>
        <v/>
      </c>
      <c r="E276" s="3"/>
    </row>
    <row r="277" spans="1:5" x14ac:dyDescent="0.25">
      <c r="A277" t="s">
        <v>271</v>
      </c>
      <c r="B277" s="3" t="s">
        <v>52</v>
      </c>
      <c r="D277" s="7" t="str">
        <f>IF(ROWS($C$3:C277)&lt;=COUNTIF(Couplers[Coupler Type],$D$2),INDEX(Couplers[Beer Brand],_xlfn.AGGREGATE(15,3,((Couplers[Coupler Type]=$D$2)/(Couplers[Coupler Type]=$D$2))*ROW(Couplers[Coupler Type])-ROW($C$2),ROWS($C$3:C277))),"")</f>
        <v/>
      </c>
      <c r="E277" s="3"/>
    </row>
    <row r="278" spans="1:5" x14ac:dyDescent="0.25">
      <c r="A278" t="s">
        <v>419</v>
      </c>
      <c r="B278" s="3" t="s">
        <v>406</v>
      </c>
      <c r="D278" s="7" t="str">
        <f>IF(ROWS($C$3:C278)&lt;=COUNTIF(Couplers[Coupler Type],$D$2),INDEX(Couplers[Beer Brand],_xlfn.AGGREGATE(15,3,((Couplers[Coupler Type]=$D$2)/(Couplers[Coupler Type]=$D$2))*ROW(Couplers[Coupler Type])-ROW($C$2),ROWS($C$3:C278))),"")</f>
        <v/>
      </c>
      <c r="E278" s="3"/>
    </row>
    <row r="279" spans="1:5" x14ac:dyDescent="0.25">
      <c r="A279" t="s">
        <v>272</v>
      </c>
      <c r="B279" s="3" t="s">
        <v>8</v>
      </c>
      <c r="D279" s="7" t="str">
        <f>IF(ROWS($C$3:C279)&lt;=COUNTIF(Couplers[Coupler Type],$D$2),INDEX(Couplers[Beer Brand],_xlfn.AGGREGATE(15,3,((Couplers[Coupler Type]=$D$2)/(Couplers[Coupler Type]=$D$2))*ROW(Couplers[Coupler Type])-ROW($C$2),ROWS($C$3:C279))),"")</f>
        <v/>
      </c>
      <c r="E279" s="3"/>
    </row>
    <row r="280" spans="1:5" x14ac:dyDescent="0.25">
      <c r="A280" t="s">
        <v>273</v>
      </c>
      <c r="B280" s="3" t="s">
        <v>8</v>
      </c>
      <c r="D280" s="7" t="str">
        <f>IF(ROWS($C$3:C280)&lt;=COUNTIF(Couplers[Coupler Type],$D$2),INDEX(Couplers[Beer Brand],_xlfn.AGGREGATE(15,3,((Couplers[Coupler Type]=$D$2)/(Couplers[Coupler Type]=$D$2))*ROW(Couplers[Coupler Type])-ROW($C$2),ROWS($C$3:C280))),"")</f>
        <v/>
      </c>
      <c r="E280" s="3"/>
    </row>
    <row r="281" spans="1:5" x14ac:dyDescent="0.25">
      <c r="A281" t="s">
        <v>274</v>
      </c>
      <c r="B281" s="3" t="s">
        <v>8</v>
      </c>
      <c r="D281" s="7" t="str">
        <f>IF(ROWS($C$3:C281)&lt;=COUNTIF(Couplers[Coupler Type],$D$2),INDEX(Couplers[Beer Brand],_xlfn.AGGREGATE(15,3,((Couplers[Coupler Type]=$D$2)/(Couplers[Coupler Type]=$D$2))*ROW(Couplers[Coupler Type])-ROW($C$2),ROWS($C$3:C281))),"")</f>
        <v/>
      </c>
      <c r="E281" s="3"/>
    </row>
    <row r="282" spans="1:5" x14ac:dyDescent="0.25">
      <c r="A282" t="s">
        <v>275</v>
      </c>
      <c r="B282" s="3" t="s">
        <v>8</v>
      </c>
      <c r="D282" s="7" t="str">
        <f>IF(ROWS($C$3:C282)&lt;=COUNTIF(Couplers[Coupler Type],$D$2),INDEX(Couplers[Beer Brand],_xlfn.AGGREGATE(15,3,((Couplers[Coupler Type]=$D$2)/(Couplers[Coupler Type]=$D$2))*ROW(Couplers[Coupler Type])-ROW($C$2),ROWS($C$3:C282))),"")</f>
        <v/>
      </c>
      <c r="E282" s="3"/>
    </row>
    <row r="283" spans="1:5" x14ac:dyDescent="0.25">
      <c r="A283" t="s">
        <v>276</v>
      </c>
      <c r="B283" s="3" t="s">
        <v>8</v>
      </c>
      <c r="D283" s="7" t="str">
        <f>IF(ROWS($C$3:C283)&lt;=COUNTIF(Couplers[Coupler Type],$D$2),INDEX(Couplers[Beer Brand],_xlfn.AGGREGATE(15,3,((Couplers[Coupler Type]=$D$2)/(Couplers[Coupler Type]=$D$2))*ROW(Couplers[Coupler Type])-ROW($C$2),ROWS($C$3:C283))),"")</f>
        <v/>
      </c>
      <c r="E283" s="3"/>
    </row>
    <row r="284" spans="1:5" x14ac:dyDescent="0.25">
      <c r="A284" t="s">
        <v>277</v>
      </c>
      <c r="B284" s="3" t="s">
        <v>32</v>
      </c>
      <c r="D284" s="7" t="str">
        <f>IF(ROWS($C$3:C284)&lt;=COUNTIF(Couplers[Coupler Type],$D$2),INDEX(Couplers[Beer Brand],_xlfn.AGGREGATE(15,3,((Couplers[Coupler Type]=$D$2)/(Couplers[Coupler Type]=$D$2))*ROW(Couplers[Coupler Type])-ROW($C$2),ROWS($C$3:C284))),"")</f>
        <v/>
      </c>
      <c r="E284" s="3"/>
    </row>
    <row r="285" spans="1:5" x14ac:dyDescent="0.25">
      <c r="A285" t="s">
        <v>278</v>
      </c>
      <c r="B285" s="3" t="s">
        <v>8</v>
      </c>
      <c r="D285" s="7" t="str">
        <f>IF(ROWS($C$3:C285)&lt;=COUNTIF(Couplers[Coupler Type],$D$2),INDEX(Couplers[Beer Brand],_xlfn.AGGREGATE(15,3,((Couplers[Coupler Type]=$D$2)/(Couplers[Coupler Type]=$D$2))*ROW(Couplers[Coupler Type])-ROW($C$2),ROWS($C$3:C285))),"")</f>
        <v/>
      </c>
      <c r="E285" s="3"/>
    </row>
    <row r="286" spans="1:5" x14ac:dyDescent="0.25">
      <c r="A286" t="s">
        <v>279</v>
      </c>
      <c r="B286" s="3" t="s">
        <v>8</v>
      </c>
      <c r="D286" s="7" t="str">
        <f>IF(ROWS($C$3:C286)&lt;=COUNTIF(Couplers[Coupler Type],$D$2),INDEX(Couplers[Beer Brand],_xlfn.AGGREGATE(15,3,((Couplers[Coupler Type]=$D$2)/(Couplers[Coupler Type]=$D$2))*ROW(Couplers[Coupler Type])-ROW($C$2),ROWS($C$3:C286))),"")</f>
        <v/>
      </c>
      <c r="E286" s="3"/>
    </row>
    <row r="287" spans="1:5" x14ac:dyDescent="0.25">
      <c r="A287" t="s">
        <v>424</v>
      </c>
      <c r="B287" s="3" t="s">
        <v>406</v>
      </c>
      <c r="D287" s="7" t="str">
        <f>IF(ROWS($C$3:C287)&lt;=COUNTIF(Couplers[Coupler Type],$D$2),INDEX(Couplers[Beer Brand],_xlfn.AGGREGATE(15,3,((Couplers[Coupler Type]=$D$2)/(Couplers[Coupler Type]=$D$2))*ROW(Couplers[Coupler Type])-ROW($C$2),ROWS($C$3:C287))),"")</f>
        <v/>
      </c>
      <c r="E287" s="3"/>
    </row>
    <row r="288" spans="1:5" x14ac:dyDescent="0.25">
      <c r="A288" t="s">
        <v>280</v>
      </c>
      <c r="B288" s="3" t="s">
        <v>8</v>
      </c>
      <c r="D288" s="7" t="str">
        <f>IF(ROWS($C$3:C288)&lt;=COUNTIF(Couplers[Coupler Type],$D$2),INDEX(Couplers[Beer Brand],_xlfn.AGGREGATE(15,3,((Couplers[Coupler Type]=$D$2)/(Couplers[Coupler Type]=$D$2))*ROW(Couplers[Coupler Type])-ROW($C$2),ROWS($C$3:C288))),"")</f>
        <v/>
      </c>
      <c r="E288" s="3"/>
    </row>
    <row r="289" spans="1:5" x14ac:dyDescent="0.25">
      <c r="A289" t="s">
        <v>281</v>
      </c>
      <c r="B289" s="3" t="s">
        <v>8</v>
      </c>
      <c r="D289" s="7" t="str">
        <f>IF(ROWS($C$3:C289)&lt;=COUNTIF(Couplers[Coupler Type],$D$2),INDEX(Couplers[Beer Brand],_xlfn.AGGREGATE(15,3,((Couplers[Coupler Type]=$D$2)/(Couplers[Coupler Type]=$D$2))*ROW(Couplers[Coupler Type])-ROW($C$2),ROWS($C$3:C289))),"")</f>
        <v/>
      </c>
      <c r="E289" s="3"/>
    </row>
    <row r="290" spans="1:5" x14ac:dyDescent="0.25">
      <c r="A290" t="s">
        <v>282</v>
      </c>
      <c r="B290" s="3" t="s">
        <v>8</v>
      </c>
      <c r="D290" s="7" t="str">
        <f>IF(ROWS($C$3:C290)&lt;=COUNTIF(Couplers[Coupler Type],$D$2),INDEX(Couplers[Beer Brand],_xlfn.AGGREGATE(15,3,((Couplers[Coupler Type]=$D$2)/(Couplers[Coupler Type]=$D$2))*ROW(Couplers[Coupler Type])-ROW($C$2),ROWS($C$3:C290))),"")</f>
        <v/>
      </c>
      <c r="E290" s="3"/>
    </row>
    <row r="291" spans="1:5" x14ac:dyDescent="0.25">
      <c r="A291" t="s">
        <v>283</v>
      </c>
      <c r="B291" s="3" t="s">
        <v>4</v>
      </c>
      <c r="D291" s="7" t="str">
        <f>IF(ROWS($C$3:C291)&lt;=COUNTIF(Couplers[Coupler Type],$D$2),INDEX(Couplers[Beer Brand],_xlfn.AGGREGATE(15,3,((Couplers[Coupler Type]=$D$2)/(Couplers[Coupler Type]=$D$2))*ROW(Couplers[Coupler Type])-ROW($C$2),ROWS($C$3:C291))),"")</f>
        <v/>
      </c>
      <c r="E291" s="3"/>
    </row>
    <row r="292" spans="1:5" x14ac:dyDescent="0.25">
      <c r="A292" t="s">
        <v>284</v>
      </c>
      <c r="B292" s="3" t="s">
        <v>8</v>
      </c>
      <c r="D292" s="7" t="str">
        <f>IF(ROWS($C$3:C292)&lt;=COUNTIF(Couplers[Coupler Type],$D$2),INDEX(Couplers[Beer Brand],_xlfn.AGGREGATE(15,3,((Couplers[Coupler Type]=$D$2)/(Couplers[Coupler Type]=$D$2))*ROW(Couplers[Coupler Type])-ROW($C$2),ROWS($C$3:C292))),"")</f>
        <v/>
      </c>
      <c r="E292" s="3"/>
    </row>
    <row r="293" spans="1:5" x14ac:dyDescent="0.25">
      <c r="A293" t="s">
        <v>408</v>
      </c>
      <c r="B293" s="3" t="s">
        <v>406</v>
      </c>
      <c r="D293" s="7" t="str">
        <f>IF(ROWS($C$3:C293)&lt;=COUNTIF(Couplers[Coupler Type],$D$2),INDEX(Couplers[Beer Brand],_xlfn.AGGREGATE(15,3,((Couplers[Coupler Type]=$D$2)/(Couplers[Coupler Type]=$D$2))*ROW(Couplers[Coupler Type])-ROW($C$2),ROWS($C$3:C293))),"")</f>
        <v/>
      </c>
      <c r="E293" s="3"/>
    </row>
    <row r="294" spans="1:5" x14ac:dyDescent="0.25">
      <c r="A294" t="s">
        <v>285</v>
      </c>
      <c r="B294" s="3" t="s">
        <v>8</v>
      </c>
      <c r="D294" s="7" t="str">
        <f>IF(ROWS($C$3:C294)&lt;=COUNTIF(Couplers[Coupler Type],$D$2),INDEX(Couplers[Beer Brand],_xlfn.AGGREGATE(15,3,((Couplers[Coupler Type]=$D$2)/(Couplers[Coupler Type]=$D$2))*ROW(Couplers[Coupler Type])-ROW($C$2),ROWS($C$3:C294))),"")</f>
        <v/>
      </c>
      <c r="E294" s="3"/>
    </row>
    <row r="295" spans="1:5" x14ac:dyDescent="0.25">
      <c r="A295" t="s">
        <v>286</v>
      </c>
      <c r="B295" s="3" t="s">
        <v>8</v>
      </c>
      <c r="D295" s="7" t="str">
        <f>IF(ROWS($C$3:C295)&lt;=COUNTIF(Couplers[Coupler Type],$D$2),INDEX(Couplers[Beer Brand],_xlfn.AGGREGATE(15,3,((Couplers[Coupler Type]=$D$2)/(Couplers[Coupler Type]=$D$2))*ROW(Couplers[Coupler Type])-ROW($C$2),ROWS($C$3:C295))),"")</f>
        <v/>
      </c>
      <c r="E295" s="3"/>
    </row>
    <row r="296" spans="1:5" x14ac:dyDescent="0.25">
      <c r="A296" t="s">
        <v>287</v>
      </c>
      <c r="B296" s="3" t="s">
        <v>8</v>
      </c>
      <c r="D296" s="7" t="str">
        <f>IF(ROWS($C$3:C296)&lt;=COUNTIF(Couplers[Coupler Type],$D$2),INDEX(Couplers[Beer Brand],_xlfn.AGGREGATE(15,3,((Couplers[Coupler Type]=$D$2)/(Couplers[Coupler Type]=$D$2))*ROW(Couplers[Coupler Type])-ROW($C$2),ROWS($C$3:C296))),"")</f>
        <v/>
      </c>
      <c r="E296" s="3"/>
    </row>
    <row r="297" spans="1:5" x14ac:dyDescent="0.25">
      <c r="A297" t="s">
        <v>288</v>
      </c>
      <c r="B297" s="3" t="s">
        <v>52</v>
      </c>
      <c r="D297" s="7" t="str">
        <f>IF(ROWS($C$3:C297)&lt;=COUNTIF(Couplers[Coupler Type],$D$2),INDEX(Couplers[Beer Brand],_xlfn.AGGREGATE(15,3,((Couplers[Coupler Type]=$D$2)/(Couplers[Coupler Type]=$D$2))*ROW(Couplers[Coupler Type])-ROW($C$2),ROWS($C$3:C297))),"")</f>
        <v/>
      </c>
      <c r="E297" s="3"/>
    </row>
    <row r="298" spans="1:5" x14ac:dyDescent="0.25">
      <c r="A298" t="s">
        <v>289</v>
      </c>
      <c r="B298" s="3" t="s">
        <v>52</v>
      </c>
      <c r="D298" s="7" t="str">
        <f>IF(ROWS($C$3:C298)&lt;=COUNTIF(Couplers[Coupler Type],$D$2),INDEX(Couplers[Beer Brand],_xlfn.AGGREGATE(15,3,((Couplers[Coupler Type]=$D$2)/(Couplers[Coupler Type]=$D$2))*ROW(Couplers[Coupler Type])-ROW($C$2),ROWS($C$3:C298))),"")</f>
        <v/>
      </c>
      <c r="E298" s="3"/>
    </row>
    <row r="299" spans="1:5" x14ac:dyDescent="0.25">
      <c r="A299" t="s">
        <v>290</v>
      </c>
      <c r="B299" s="3" t="s">
        <v>52</v>
      </c>
      <c r="D299" s="7" t="str">
        <f>IF(ROWS($C$3:C299)&lt;=COUNTIF(Couplers[Coupler Type],$D$2),INDEX(Couplers[Beer Brand],_xlfn.AGGREGATE(15,3,((Couplers[Coupler Type]=$D$2)/(Couplers[Coupler Type]=$D$2))*ROW(Couplers[Coupler Type])-ROW($C$2),ROWS($C$3:C299))),"")</f>
        <v/>
      </c>
      <c r="E299" s="3"/>
    </row>
    <row r="300" spans="1:5" x14ac:dyDescent="0.25">
      <c r="A300" t="s">
        <v>291</v>
      </c>
      <c r="B300" s="3" t="s">
        <v>52</v>
      </c>
      <c r="D300" s="7" t="str">
        <f>IF(ROWS($C$3:C300)&lt;=COUNTIF(Couplers[Coupler Type],$D$2),INDEX(Couplers[Beer Brand],_xlfn.AGGREGATE(15,3,((Couplers[Coupler Type]=$D$2)/(Couplers[Coupler Type]=$D$2))*ROW(Couplers[Coupler Type])-ROW($C$2),ROWS($C$3:C300))),"")</f>
        <v/>
      </c>
      <c r="E300" s="3"/>
    </row>
    <row r="301" spans="1:5" x14ac:dyDescent="0.25">
      <c r="A301" t="s">
        <v>292</v>
      </c>
      <c r="B301" s="3" t="s">
        <v>52</v>
      </c>
      <c r="D301" s="7" t="str">
        <f>IF(ROWS($C$3:C301)&lt;=COUNTIF(Couplers[Coupler Type],$D$2),INDEX(Couplers[Beer Brand],_xlfn.AGGREGATE(15,3,((Couplers[Coupler Type]=$D$2)/(Couplers[Coupler Type]=$D$2))*ROW(Couplers[Coupler Type])-ROW($C$2),ROWS($C$3:C301))),"")</f>
        <v/>
      </c>
      <c r="E301" s="3"/>
    </row>
    <row r="302" spans="1:5" x14ac:dyDescent="0.25">
      <c r="A302" t="s">
        <v>293</v>
      </c>
      <c r="B302" s="3" t="s">
        <v>8</v>
      </c>
      <c r="D302" s="7" t="str">
        <f>IF(ROWS($C$3:C302)&lt;=COUNTIF(Couplers[Coupler Type],$D$2),INDEX(Couplers[Beer Brand],_xlfn.AGGREGATE(15,3,((Couplers[Coupler Type]=$D$2)/(Couplers[Coupler Type]=$D$2))*ROW(Couplers[Coupler Type])-ROW($C$2),ROWS($C$3:C302))),"")</f>
        <v/>
      </c>
      <c r="E302" s="3"/>
    </row>
    <row r="303" spans="1:5" x14ac:dyDescent="0.25">
      <c r="A303" t="s">
        <v>294</v>
      </c>
      <c r="B303" s="3" t="s">
        <v>8</v>
      </c>
      <c r="D303" s="7" t="str">
        <f>IF(ROWS($C$3:C303)&lt;=COUNTIF(Couplers[Coupler Type],$D$2),INDEX(Couplers[Beer Brand],_xlfn.AGGREGATE(15,3,((Couplers[Coupler Type]=$D$2)/(Couplers[Coupler Type]=$D$2))*ROW(Couplers[Coupler Type])-ROW($C$2),ROWS($C$3:C303))),"")</f>
        <v/>
      </c>
      <c r="E303" s="3"/>
    </row>
    <row r="304" spans="1:5" x14ac:dyDescent="0.25">
      <c r="A304" t="s">
        <v>295</v>
      </c>
      <c r="B304" s="3" t="s">
        <v>8</v>
      </c>
      <c r="D304" s="7" t="str">
        <f>IF(ROWS($C$3:C304)&lt;=COUNTIF(Couplers[Coupler Type],$D$2),INDEX(Couplers[Beer Brand],_xlfn.AGGREGATE(15,3,((Couplers[Coupler Type]=$D$2)/(Couplers[Coupler Type]=$D$2))*ROW(Couplers[Coupler Type])-ROW($C$2),ROWS($C$3:C304))),"")</f>
        <v/>
      </c>
      <c r="E304" s="3"/>
    </row>
    <row r="305" spans="1:5" x14ac:dyDescent="0.25">
      <c r="A305" t="s">
        <v>296</v>
      </c>
      <c r="B305" s="3" t="s">
        <v>32</v>
      </c>
      <c r="D305" s="7" t="str">
        <f>IF(ROWS($C$3:C305)&lt;=COUNTIF(Couplers[Coupler Type],$D$2),INDEX(Couplers[Beer Brand],_xlfn.AGGREGATE(15,3,((Couplers[Coupler Type]=$D$2)/(Couplers[Coupler Type]=$D$2))*ROW(Couplers[Coupler Type])-ROW($C$2),ROWS($C$3:C305))),"")</f>
        <v/>
      </c>
      <c r="E305" s="3"/>
    </row>
    <row r="306" spans="1:5" x14ac:dyDescent="0.25">
      <c r="A306" t="s">
        <v>297</v>
      </c>
      <c r="B306" s="3" t="s">
        <v>32</v>
      </c>
      <c r="D306" s="7" t="str">
        <f>IF(ROWS($C$3:C306)&lt;=COUNTIF(Couplers[Coupler Type],$D$2),INDEX(Couplers[Beer Brand],_xlfn.AGGREGATE(15,3,((Couplers[Coupler Type]=$D$2)/(Couplers[Coupler Type]=$D$2))*ROW(Couplers[Coupler Type])-ROW($C$2),ROWS($C$3:C306))),"")</f>
        <v/>
      </c>
      <c r="E306" s="3"/>
    </row>
    <row r="307" spans="1:5" x14ac:dyDescent="0.25">
      <c r="A307" t="s">
        <v>298</v>
      </c>
      <c r="B307" s="3" t="s">
        <v>8</v>
      </c>
      <c r="D307" s="7" t="str">
        <f>IF(ROWS($C$3:C307)&lt;=COUNTIF(Couplers[Coupler Type],$D$2),INDEX(Couplers[Beer Brand],_xlfn.AGGREGATE(15,3,((Couplers[Coupler Type]=$D$2)/(Couplers[Coupler Type]=$D$2))*ROW(Couplers[Coupler Type])-ROW($C$2),ROWS($C$3:C307))),"")</f>
        <v/>
      </c>
      <c r="E307" s="3"/>
    </row>
    <row r="308" spans="1:5" x14ac:dyDescent="0.25">
      <c r="A308" t="s">
        <v>299</v>
      </c>
      <c r="B308" s="3" t="s">
        <v>8</v>
      </c>
      <c r="D308" s="7" t="str">
        <f>IF(ROWS($C$3:C308)&lt;=COUNTIF(Couplers[Coupler Type],$D$2),INDEX(Couplers[Beer Brand],_xlfn.AGGREGATE(15,3,((Couplers[Coupler Type]=$D$2)/(Couplers[Coupler Type]=$D$2))*ROW(Couplers[Coupler Type])-ROW($C$2),ROWS($C$3:C308))),"")</f>
        <v/>
      </c>
      <c r="E308" s="3"/>
    </row>
    <row r="309" spans="1:5" x14ac:dyDescent="0.25">
      <c r="A309" t="s">
        <v>300</v>
      </c>
      <c r="B309" s="3" t="s">
        <v>8</v>
      </c>
      <c r="D309" s="7" t="str">
        <f>IF(ROWS($C$3:C309)&lt;=COUNTIF(Couplers[Coupler Type],$D$2),INDEX(Couplers[Beer Brand],_xlfn.AGGREGATE(15,3,((Couplers[Coupler Type]=$D$2)/(Couplers[Coupler Type]=$D$2))*ROW(Couplers[Coupler Type])-ROW($C$2),ROWS($C$3:C309))),"")</f>
        <v/>
      </c>
      <c r="E309" s="3"/>
    </row>
    <row r="310" spans="1:5" x14ac:dyDescent="0.25">
      <c r="A310" t="s">
        <v>301</v>
      </c>
      <c r="B310" s="3" t="s">
        <v>32</v>
      </c>
      <c r="D310" s="7" t="str">
        <f>IF(ROWS($C$3:C310)&lt;=COUNTIF(Couplers[Coupler Type],$D$2),INDEX(Couplers[Beer Brand],_xlfn.AGGREGATE(15,3,((Couplers[Coupler Type]=$D$2)/(Couplers[Coupler Type]=$D$2))*ROW(Couplers[Coupler Type])-ROW($C$2),ROWS($C$3:C310))),"")</f>
        <v/>
      </c>
      <c r="E310" s="3"/>
    </row>
    <row r="311" spans="1:5" x14ac:dyDescent="0.25">
      <c r="A311" t="s">
        <v>302</v>
      </c>
      <c r="B311" s="3" t="s">
        <v>8</v>
      </c>
      <c r="D311" s="7" t="str">
        <f>IF(ROWS($C$3:C311)&lt;=COUNTIF(Couplers[Coupler Type],$D$2),INDEX(Couplers[Beer Brand],_xlfn.AGGREGATE(15,3,((Couplers[Coupler Type]=$D$2)/(Couplers[Coupler Type]=$D$2))*ROW(Couplers[Coupler Type])-ROW($C$2),ROWS($C$3:C311))),"")</f>
        <v/>
      </c>
      <c r="E311" s="3"/>
    </row>
    <row r="312" spans="1:5" x14ac:dyDescent="0.25">
      <c r="A312" t="s">
        <v>303</v>
      </c>
      <c r="B312" s="3" t="s">
        <v>8</v>
      </c>
      <c r="D312" s="7" t="str">
        <f>IF(ROWS($C$3:C312)&lt;=COUNTIF(Couplers[Coupler Type],$D$2),INDEX(Couplers[Beer Brand],_xlfn.AGGREGATE(15,3,((Couplers[Coupler Type]=$D$2)/(Couplers[Coupler Type]=$D$2))*ROW(Couplers[Coupler Type])-ROW($C$2),ROWS($C$3:C312))),"")</f>
        <v/>
      </c>
      <c r="E312" s="3"/>
    </row>
    <row r="313" spans="1:5" x14ac:dyDescent="0.25">
      <c r="A313" t="s">
        <v>304</v>
      </c>
      <c r="B313" s="3" t="s">
        <v>8</v>
      </c>
      <c r="D313" s="7" t="str">
        <f>IF(ROWS($C$3:C313)&lt;=COUNTIF(Couplers[Coupler Type],$D$2),INDEX(Couplers[Beer Brand],_xlfn.AGGREGATE(15,3,((Couplers[Coupler Type]=$D$2)/(Couplers[Coupler Type]=$D$2))*ROW(Couplers[Coupler Type])-ROW($C$2),ROWS($C$3:C313))),"")</f>
        <v/>
      </c>
      <c r="E313" s="3"/>
    </row>
    <row r="314" spans="1:5" x14ac:dyDescent="0.25">
      <c r="A314" t="s">
        <v>305</v>
      </c>
      <c r="B314" s="3" t="s">
        <v>8</v>
      </c>
      <c r="D314" s="7" t="str">
        <f>IF(ROWS($C$3:C314)&lt;=COUNTIF(Couplers[Coupler Type],$D$2),INDEX(Couplers[Beer Brand],_xlfn.AGGREGATE(15,3,((Couplers[Coupler Type]=$D$2)/(Couplers[Coupler Type]=$D$2))*ROW(Couplers[Coupler Type])-ROW($C$2),ROWS($C$3:C314))),"")</f>
        <v/>
      </c>
      <c r="E314" s="3"/>
    </row>
    <row r="315" spans="1:5" x14ac:dyDescent="0.25">
      <c r="A315" t="s">
        <v>306</v>
      </c>
      <c r="B315" s="3" t="s">
        <v>8</v>
      </c>
      <c r="D315" s="7" t="str">
        <f>IF(ROWS($C$3:C315)&lt;=COUNTIF(Couplers[Coupler Type],$D$2),INDEX(Couplers[Beer Brand],_xlfn.AGGREGATE(15,3,((Couplers[Coupler Type]=$D$2)/(Couplers[Coupler Type]=$D$2))*ROW(Couplers[Coupler Type])-ROW($C$2),ROWS($C$3:C315))),"")</f>
        <v/>
      </c>
      <c r="E315" s="3"/>
    </row>
    <row r="316" spans="1:5" x14ac:dyDescent="0.25">
      <c r="A316" t="s">
        <v>307</v>
      </c>
      <c r="B316" s="3" t="s">
        <v>8</v>
      </c>
      <c r="D316" s="7" t="str">
        <f>IF(ROWS($C$3:C316)&lt;=COUNTIF(Couplers[Coupler Type],$D$2),INDEX(Couplers[Beer Brand],_xlfn.AGGREGATE(15,3,((Couplers[Coupler Type]=$D$2)/(Couplers[Coupler Type]=$D$2))*ROW(Couplers[Coupler Type])-ROW($C$2),ROWS($C$3:C316))),"")</f>
        <v/>
      </c>
      <c r="E316" s="3"/>
    </row>
    <row r="317" spans="1:5" x14ac:dyDescent="0.25">
      <c r="A317" t="s">
        <v>308</v>
      </c>
      <c r="B317" s="3" t="s">
        <v>8</v>
      </c>
      <c r="D317" s="7" t="str">
        <f>IF(ROWS($C$3:C317)&lt;=COUNTIF(Couplers[Coupler Type],$D$2),INDEX(Couplers[Beer Brand],_xlfn.AGGREGATE(15,3,((Couplers[Coupler Type]=$D$2)/(Couplers[Coupler Type]=$D$2))*ROW(Couplers[Coupler Type])-ROW($C$2),ROWS($C$3:C317))),"")</f>
        <v/>
      </c>
      <c r="E317" s="3"/>
    </row>
    <row r="318" spans="1:5" x14ac:dyDescent="0.25">
      <c r="A318" t="s">
        <v>309</v>
      </c>
      <c r="B318" s="3" t="s">
        <v>8</v>
      </c>
      <c r="D318" s="7" t="str">
        <f>IF(ROWS($C$3:C318)&lt;=COUNTIF(Couplers[Coupler Type],$D$2),INDEX(Couplers[Beer Brand],_xlfn.AGGREGATE(15,3,((Couplers[Coupler Type]=$D$2)/(Couplers[Coupler Type]=$D$2))*ROW(Couplers[Coupler Type])-ROW($C$2),ROWS($C$3:C318))),"")</f>
        <v/>
      </c>
      <c r="E318" s="3"/>
    </row>
    <row r="319" spans="1:5" x14ac:dyDescent="0.25">
      <c r="A319" t="s">
        <v>310</v>
      </c>
      <c r="B319" s="3" t="s">
        <v>8</v>
      </c>
      <c r="D319" s="7" t="str">
        <f>IF(ROWS($C$3:C319)&lt;=COUNTIF(Couplers[Coupler Type],$D$2),INDEX(Couplers[Beer Brand],_xlfn.AGGREGATE(15,3,((Couplers[Coupler Type]=$D$2)/(Couplers[Coupler Type]=$D$2))*ROW(Couplers[Coupler Type])-ROW($C$2),ROWS($C$3:C319))),"")</f>
        <v/>
      </c>
      <c r="E319" s="3"/>
    </row>
    <row r="320" spans="1:5" x14ac:dyDescent="0.25">
      <c r="A320" t="s">
        <v>311</v>
      </c>
      <c r="B320" s="3" t="s">
        <v>8</v>
      </c>
      <c r="D320" s="7" t="str">
        <f>IF(ROWS($C$3:C320)&lt;=COUNTIF(Couplers[Coupler Type],$D$2),INDEX(Couplers[Beer Brand],_xlfn.AGGREGATE(15,3,((Couplers[Coupler Type]=$D$2)/(Couplers[Coupler Type]=$D$2))*ROW(Couplers[Coupler Type])-ROW($C$2),ROWS($C$3:C320))),"")</f>
        <v/>
      </c>
      <c r="E320" s="3"/>
    </row>
    <row r="321" spans="1:5" x14ac:dyDescent="0.25">
      <c r="A321" t="s">
        <v>426</v>
      </c>
      <c r="B321" s="3" t="s">
        <v>406</v>
      </c>
      <c r="D321" s="7" t="str">
        <f>IF(ROWS($C$3:C321)&lt;=COUNTIF(Couplers[Coupler Type],$D$2),INDEX(Couplers[Beer Brand],_xlfn.AGGREGATE(15,3,((Couplers[Coupler Type]=$D$2)/(Couplers[Coupler Type]=$D$2))*ROW(Couplers[Coupler Type])-ROW($C$2),ROWS($C$3:C321))),"")</f>
        <v/>
      </c>
      <c r="E321" s="3"/>
    </row>
    <row r="322" spans="1:5" x14ac:dyDescent="0.25">
      <c r="A322" t="s">
        <v>312</v>
      </c>
      <c r="B322" s="3" t="s">
        <v>4</v>
      </c>
      <c r="D322" s="7" t="str">
        <f>IF(ROWS($C$3:C322)&lt;=COUNTIF(Couplers[Coupler Type],$D$2),INDEX(Couplers[Beer Brand],_xlfn.AGGREGATE(15,3,((Couplers[Coupler Type]=$D$2)/(Couplers[Coupler Type]=$D$2))*ROW(Couplers[Coupler Type])-ROW($C$2),ROWS($C$3:C322))),"")</f>
        <v/>
      </c>
      <c r="E322" s="3"/>
    </row>
    <row r="323" spans="1:5" x14ac:dyDescent="0.25">
      <c r="A323" t="s">
        <v>313</v>
      </c>
      <c r="B323" s="3" t="s">
        <v>8</v>
      </c>
      <c r="D323" s="7" t="str">
        <f>IF(ROWS($C$3:C323)&lt;=COUNTIF(Couplers[Coupler Type],$D$2),INDEX(Couplers[Beer Brand],_xlfn.AGGREGATE(15,3,((Couplers[Coupler Type]=$D$2)/(Couplers[Coupler Type]=$D$2))*ROW(Couplers[Coupler Type])-ROW($C$2),ROWS($C$3:C323))),"")</f>
        <v/>
      </c>
      <c r="E323" s="3"/>
    </row>
    <row r="324" spans="1:5" x14ac:dyDescent="0.25">
      <c r="A324" t="s">
        <v>314</v>
      </c>
      <c r="B324" s="3" t="s">
        <v>8</v>
      </c>
      <c r="D324" s="7" t="str">
        <f>IF(ROWS($C$3:C324)&lt;=COUNTIF(Couplers[Coupler Type],$D$2),INDEX(Couplers[Beer Brand],_xlfn.AGGREGATE(15,3,((Couplers[Coupler Type]=$D$2)/(Couplers[Coupler Type]=$D$2))*ROW(Couplers[Coupler Type])-ROW($C$2),ROWS($C$3:C324))),"")</f>
        <v/>
      </c>
      <c r="E324" s="3"/>
    </row>
    <row r="325" spans="1:5" x14ac:dyDescent="0.25">
      <c r="A325" t="s">
        <v>315</v>
      </c>
      <c r="B325" s="3" t="s">
        <v>8</v>
      </c>
      <c r="D325" s="7" t="str">
        <f>IF(ROWS($C$3:C325)&lt;=COUNTIF(Couplers[Coupler Type],$D$2),INDEX(Couplers[Beer Brand],_xlfn.AGGREGATE(15,3,((Couplers[Coupler Type]=$D$2)/(Couplers[Coupler Type]=$D$2))*ROW(Couplers[Coupler Type])-ROW($C$2),ROWS($C$3:C325))),"")</f>
        <v/>
      </c>
      <c r="E325" s="3"/>
    </row>
    <row r="326" spans="1:5" x14ac:dyDescent="0.25">
      <c r="A326" t="s">
        <v>316</v>
      </c>
      <c r="B326" s="3" t="s">
        <v>8</v>
      </c>
      <c r="D326" s="7" t="str">
        <f>IF(ROWS($C$3:C326)&lt;=COUNTIF(Couplers[Coupler Type],$D$2),INDEX(Couplers[Beer Brand],_xlfn.AGGREGATE(15,3,((Couplers[Coupler Type]=$D$2)/(Couplers[Coupler Type]=$D$2))*ROW(Couplers[Coupler Type])-ROW($C$2),ROWS($C$3:C326))),"")</f>
        <v/>
      </c>
      <c r="E326" s="3"/>
    </row>
    <row r="327" spans="1:5" x14ac:dyDescent="0.25">
      <c r="A327" t="s">
        <v>317</v>
      </c>
      <c r="B327" s="3" t="s">
        <v>8</v>
      </c>
      <c r="D327" s="7" t="str">
        <f>IF(ROWS($C$3:C327)&lt;=COUNTIF(Couplers[Coupler Type],$D$2),INDEX(Couplers[Beer Brand],_xlfn.AGGREGATE(15,3,((Couplers[Coupler Type]=$D$2)/(Couplers[Coupler Type]=$D$2))*ROW(Couplers[Coupler Type])-ROW($C$2),ROWS($C$3:C327))),"")</f>
        <v/>
      </c>
      <c r="E327" s="3"/>
    </row>
    <row r="328" spans="1:5" x14ac:dyDescent="0.25">
      <c r="A328" t="s">
        <v>318</v>
      </c>
      <c r="B328" s="3" t="s">
        <v>8</v>
      </c>
      <c r="D328" s="7" t="str">
        <f>IF(ROWS($C$3:C328)&lt;=COUNTIF(Couplers[Coupler Type],$D$2),INDEX(Couplers[Beer Brand],_xlfn.AGGREGATE(15,3,((Couplers[Coupler Type]=$D$2)/(Couplers[Coupler Type]=$D$2))*ROW(Couplers[Coupler Type])-ROW($C$2),ROWS($C$3:C328))),"")</f>
        <v/>
      </c>
      <c r="E328" s="3"/>
    </row>
    <row r="329" spans="1:5" x14ac:dyDescent="0.25">
      <c r="A329" t="s">
        <v>319</v>
      </c>
      <c r="B329" s="3" t="s">
        <v>32</v>
      </c>
      <c r="D329" s="7" t="str">
        <f>IF(ROWS($C$3:C329)&lt;=COUNTIF(Couplers[Coupler Type],$D$2),INDEX(Couplers[Beer Brand],_xlfn.AGGREGATE(15,3,((Couplers[Coupler Type]=$D$2)/(Couplers[Coupler Type]=$D$2))*ROW(Couplers[Coupler Type])-ROW($C$2),ROWS($C$3:C329))),"")</f>
        <v/>
      </c>
      <c r="E329" s="3"/>
    </row>
    <row r="330" spans="1:5" x14ac:dyDescent="0.25">
      <c r="A330" t="s">
        <v>320</v>
      </c>
      <c r="B330" s="3" t="s">
        <v>32</v>
      </c>
      <c r="D330" s="7" t="str">
        <f>IF(ROWS($C$3:C330)&lt;=COUNTIF(Couplers[Coupler Type],$D$2),INDEX(Couplers[Beer Brand],_xlfn.AGGREGATE(15,3,((Couplers[Coupler Type]=$D$2)/(Couplers[Coupler Type]=$D$2))*ROW(Couplers[Coupler Type])-ROW($C$2),ROWS($C$3:C330))),"")</f>
        <v/>
      </c>
      <c r="E330" s="3"/>
    </row>
    <row r="331" spans="1:5" x14ac:dyDescent="0.25">
      <c r="A331" t="s">
        <v>321</v>
      </c>
      <c r="B331" s="3" t="s">
        <v>8</v>
      </c>
      <c r="D331" s="7" t="str">
        <f>IF(ROWS($C$3:C331)&lt;=COUNTIF(Couplers[Coupler Type],$D$2),INDEX(Couplers[Beer Brand],_xlfn.AGGREGATE(15,3,((Couplers[Coupler Type]=$D$2)/(Couplers[Coupler Type]=$D$2))*ROW(Couplers[Coupler Type])-ROW($C$2),ROWS($C$3:C331))),"")</f>
        <v/>
      </c>
      <c r="E331" s="3"/>
    </row>
    <row r="332" spans="1:5" x14ac:dyDescent="0.25">
      <c r="A332" t="s">
        <v>322</v>
      </c>
      <c r="B332" s="3" t="s">
        <v>8</v>
      </c>
      <c r="D332" s="7" t="str">
        <f>IF(ROWS($C$3:C332)&lt;=COUNTIF(Couplers[Coupler Type],$D$2),INDEX(Couplers[Beer Brand],_xlfn.AGGREGATE(15,3,((Couplers[Coupler Type]=$D$2)/(Couplers[Coupler Type]=$D$2))*ROW(Couplers[Coupler Type])-ROW($C$2),ROWS($C$3:C332))),"")</f>
        <v/>
      </c>
      <c r="E332" s="3"/>
    </row>
    <row r="333" spans="1:5" x14ac:dyDescent="0.25">
      <c r="A333" t="s">
        <v>323</v>
      </c>
      <c r="B333" s="3" t="s">
        <v>8</v>
      </c>
      <c r="D333" s="7" t="str">
        <f>IF(ROWS($C$3:C333)&lt;=COUNTIF(Couplers[Coupler Type],$D$2),INDEX(Couplers[Beer Brand],_xlfn.AGGREGATE(15,3,((Couplers[Coupler Type]=$D$2)/(Couplers[Coupler Type]=$D$2))*ROW(Couplers[Coupler Type])-ROW($C$2),ROWS($C$3:C333))),"")</f>
        <v/>
      </c>
      <c r="E333" s="3"/>
    </row>
    <row r="334" spans="1:5" x14ac:dyDescent="0.25">
      <c r="A334" t="s">
        <v>324</v>
      </c>
      <c r="B334" s="3" t="s">
        <v>8</v>
      </c>
      <c r="D334" s="7" t="str">
        <f>IF(ROWS($C$3:C334)&lt;=COUNTIF(Couplers[Coupler Type],$D$2),INDEX(Couplers[Beer Brand],_xlfn.AGGREGATE(15,3,((Couplers[Coupler Type]=$D$2)/(Couplers[Coupler Type]=$D$2))*ROW(Couplers[Coupler Type])-ROW($C$2),ROWS($C$3:C334))),"")</f>
        <v/>
      </c>
      <c r="E334" s="3"/>
    </row>
    <row r="335" spans="1:5" x14ac:dyDescent="0.25">
      <c r="A335" t="s">
        <v>325</v>
      </c>
      <c r="B335" s="3" t="s">
        <v>8</v>
      </c>
      <c r="D335" s="7" t="str">
        <f>IF(ROWS($C$3:C335)&lt;=COUNTIF(Couplers[Coupler Type],$D$2),INDEX(Couplers[Beer Brand],_xlfn.AGGREGATE(15,3,((Couplers[Coupler Type]=$D$2)/(Couplers[Coupler Type]=$D$2))*ROW(Couplers[Coupler Type])-ROW($C$2),ROWS($C$3:C335))),"")</f>
        <v/>
      </c>
      <c r="E335" s="3"/>
    </row>
    <row r="336" spans="1:5" x14ac:dyDescent="0.25">
      <c r="A336" t="s">
        <v>326</v>
      </c>
      <c r="B336" s="3" t="s">
        <v>8</v>
      </c>
      <c r="D336" s="7" t="str">
        <f>IF(ROWS($C$3:C336)&lt;=COUNTIF(Couplers[Coupler Type],$D$2),INDEX(Couplers[Beer Brand],_xlfn.AGGREGATE(15,3,((Couplers[Coupler Type]=$D$2)/(Couplers[Coupler Type]=$D$2))*ROW(Couplers[Coupler Type])-ROW($C$2),ROWS($C$3:C336))),"")</f>
        <v/>
      </c>
      <c r="E336" s="3"/>
    </row>
    <row r="337" spans="1:5" x14ac:dyDescent="0.25">
      <c r="A337" t="s">
        <v>327</v>
      </c>
      <c r="B337" s="3" t="s">
        <v>8</v>
      </c>
      <c r="D337" s="7" t="str">
        <f>IF(ROWS($C$3:C337)&lt;=COUNTIF(Couplers[Coupler Type],$D$2),INDEX(Couplers[Beer Brand],_xlfn.AGGREGATE(15,3,((Couplers[Coupler Type]=$D$2)/(Couplers[Coupler Type]=$D$2))*ROW(Couplers[Coupler Type])-ROW($C$2),ROWS($C$3:C337))),"")</f>
        <v/>
      </c>
      <c r="E337" s="3"/>
    </row>
    <row r="338" spans="1:5" x14ac:dyDescent="0.25">
      <c r="A338" t="s">
        <v>328</v>
      </c>
      <c r="B338" s="3" t="s">
        <v>8</v>
      </c>
      <c r="D338" s="7" t="str">
        <f>IF(ROWS($C$3:C338)&lt;=COUNTIF(Couplers[Coupler Type],$D$2),INDEX(Couplers[Beer Brand],_xlfn.AGGREGATE(15,3,((Couplers[Coupler Type]=$D$2)/(Couplers[Coupler Type]=$D$2))*ROW(Couplers[Coupler Type])-ROW($C$2),ROWS($C$3:C338))),"")</f>
        <v/>
      </c>
      <c r="E338" s="3"/>
    </row>
    <row r="339" spans="1:5" x14ac:dyDescent="0.25">
      <c r="A339" t="s">
        <v>329</v>
      </c>
      <c r="B339" s="3" t="s">
        <v>8</v>
      </c>
      <c r="D339" s="7" t="str">
        <f>IF(ROWS($C$3:C339)&lt;=COUNTIF(Couplers[Coupler Type],$D$2),INDEX(Couplers[Beer Brand],_xlfn.AGGREGATE(15,3,((Couplers[Coupler Type]=$D$2)/(Couplers[Coupler Type]=$D$2))*ROW(Couplers[Coupler Type])-ROW($C$2),ROWS($C$3:C339))),"")</f>
        <v/>
      </c>
      <c r="E339" s="3"/>
    </row>
    <row r="340" spans="1:5" x14ac:dyDescent="0.25">
      <c r="A340" t="s">
        <v>330</v>
      </c>
      <c r="B340" s="3" t="s">
        <v>43</v>
      </c>
      <c r="D340" s="7" t="str">
        <f>IF(ROWS($C$3:C340)&lt;=COUNTIF(Couplers[Coupler Type],$D$2),INDEX(Couplers[Beer Brand],_xlfn.AGGREGATE(15,3,((Couplers[Coupler Type]=$D$2)/(Couplers[Coupler Type]=$D$2))*ROW(Couplers[Coupler Type])-ROW($C$2),ROWS($C$3:C340))),"")</f>
        <v/>
      </c>
      <c r="E340" s="3"/>
    </row>
    <row r="341" spans="1:5" x14ac:dyDescent="0.25">
      <c r="A341" t="s">
        <v>331</v>
      </c>
      <c r="B341" s="3" t="s">
        <v>32</v>
      </c>
      <c r="D341" s="7" t="str">
        <f>IF(ROWS($C$3:C341)&lt;=COUNTIF(Couplers[Coupler Type],$D$2),INDEX(Couplers[Beer Brand],_xlfn.AGGREGATE(15,3,((Couplers[Coupler Type]=$D$2)/(Couplers[Coupler Type]=$D$2))*ROW(Couplers[Coupler Type])-ROW($C$2),ROWS($C$3:C341))),"")</f>
        <v/>
      </c>
      <c r="E341" s="3"/>
    </row>
    <row r="342" spans="1:5" x14ac:dyDescent="0.25">
      <c r="A342" t="s">
        <v>332</v>
      </c>
      <c r="B342" s="3" t="s">
        <v>4</v>
      </c>
      <c r="D342" s="7" t="str">
        <f>IF(ROWS($C$3:C342)&lt;=COUNTIF(Couplers[Coupler Type],$D$2),INDEX(Couplers[Beer Brand],_xlfn.AGGREGATE(15,3,((Couplers[Coupler Type]=$D$2)/(Couplers[Coupler Type]=$D$2))*ROW(Couplers[Coupler Type])-ROW($C$2),ROWS($C$3:C342))),"")</f>
        <v/>
      </c>
      <c r="E342" s="3"/>
    </row>
    <row r="343" spans="1:5" x14ac:dyDescent="0.25">
      <c r="A343" t="s">
        <v>333</v>
      </c>
      <c r="B343" s="3" t="s">
        <v>8</v>
      </c>
      <c r="D343" s="7" t="str">
        <f>IF(ROWS($C$3:C343)&lt;=COUNTIF(Couplers[Coupler Type],$D$2),INDEX(Couplers[Beer Brand],_xlfn.AGGREGATE(15,3,((Couplers[Coupler Type]=$D$2)/(Couplers[Coupler Type]=$D$2))*ROW(Couplers[Coupler Type])-ROW($C$2),ROWS($C$3:C343))),"")</f>
        <v/>
      </c>
      <c r="E343" s="3"/>
    </row>
    <row r="344" spans="1:5" x14ac:dyDescent="0.25">
      <c r="A344" t="s">
        <v>334</v>
      </c>
      <c r="B344" s="3" t="s">
        <v>8</v>
      </c>
      <c r="D344" s="7" t="str">
        <f>IF(ROWS($C$3:C344)&lt;=COUNTIF(Couplers[Coupler Type],$D$2),INDEX(Couplers[Beer Brand],_xlfn.AGGREGATE(15,3,((Couplers[Coupler Type]=$D$2)/(Couplers[Coupler Type]=$D$2))*ROW(Couplers[Coupler Type])-ROW($C$2),ROWS($C$3:C344))),"")</f>
        <v/>
      </c>
      <c r="E344" s="3"/>
    </row>
    <row r="345" spans="1:5" x14ac:dyDescent="0.25">
      <c r="A345" t="s">
        <v>335</v>
      </c>
      <c r="B345" s="3" t="s">
        <v>8</v>
      </c>
      <c r="D345" s="7" t="str">
        <f>IF(ROWS($C$3:C345)&lt;=COUNTIF(Couplers[Coupler Type],$D$2),INDEX(Couplers[Beer Brand],_xlfn.AGGREGATE(15,3,((Couplers[Coupler Type]=$D$2)/(Couplers[Coupler Type]=$D$2))*ROW(Couplers[Coupler Type])-ROW($C$2),ROWS($C$3:C345))),"")</f>
        <v/>
      </c>
      <c r="E345" s="3"/>
    </row>
    <row r="346" spans="1:5" x14ac:dyDescent="0.25">
      <c r="A346" t="s">
        <v>336</v>
      </c>
      <c r="B346" s="3" t="s">
        <v>52</v>
      </c>
      <c r="D346" s="7" t="str">
        <f>IF(ROWS($C$3:C346)&lt;=COUNTIF(Couplers[Coupler Type],$D$2),INDEX(Couplers[Beer Brand],_xlfn.AGGREGATE(15,3,((Couplers[Coupler Type]=$D$2)/(Couplers[Coupler Type]=$D$2))*ROW(Couplers[Coupler Type])-ROW($C$2),ROWS($C$3:C346))),"")</f>
        <v/>
      </c>
      <c r="E346" s="3"/>
    </row>
    <row r="347" spans="1:5" x14ac:dyDescent="0.25">
      <c r="A347" t="s">
        <v>337</v>
      </c>
      <c r="B347" s="3" t="s">
        <v>8</v>
      </c>
      <c r="D347" s="7" t="str">
        <f>IF(ROWS($C$3:C347)&lt;=COUNTIF(Couplers[Coupler Type],$D$2),INDEX(Couplers[Beer Brand],_xlfn.AGGREGATE(15,3,((Couplers[Coupler Type]=$D$2)/(Couplers[Coupler Type]=$D$2))*ROW(Couplers[Coupler Type])-ROW($C$2),ROWS($C$3:C347))),"")</f>
        <v/>
      </c>
      <c r="E347" s="3"/>
    </row>
    <row r="348" spans="1:5" x14ac:dyDescent="0.25">
      <c r="A348" t="s">
        <v>338</v>
      </c>
      <c r="B348" s="3" t="s">
        <v>8</v>
      </c>
      <c r="D348" s="7" t="str">
        <f>IF(ROWS($C$3:C348)&lt;=COUNTIF(Couplers[Coupler Type],$D$2),INDEX(Couplers[Beer Brand],_xlfn.AGGREGATE(15,3,((Couplers[Coupler Type]=$D$2)/(Couplers[Coupler Type]=$D$2))*ROW(Couplers[Coupler Type])-ROW($C$2),ROWS($C$3:C348))),"")</f>
        <v/>
      </c>
      <c r="E348" s="3"/>
    </row>
    <row r="349" spans="1:5" x14ac:dyDescent="0.25">
      <c r="A349" t="s">
        <v>339</v>
      </c>
      <c r="B349" s="3" t="s">
        <v>8</v>
      </c>
      <c r="D349" s="7" t="str">
        <f>IF(ROWS($C$3:C349)&lt;=COUNTIF(Couplers[Coupler Type],$D$2),INDEX(Couplers[Beer Brand],_xlfn.AGGREGATE(15,3,((Couplers[Coupler Type]=$D$2)/(Couplers[Coupler Type]=$D$2))*ROW(Couplers[Coupler Type])-ROW($C$2),ROWS($C$3:C349))),"")</f>
        <v/>
      </c>
      <c r="E349" s="3"/>
    </row>
    <row r="350" spans="1:5" x14ac:dyDescent="0.25">
      <c r="A350" t="s">
        <v>340</v>
      </c>
      <c r="B350" s="3" t="s">
        <v>8</v>
      </c>
      <c r="D350" s="7" t="str">
        <f>IF(ROWS($C$3:C350)&lt;=COUNTIF(Couplers[Coupler Type],$D$2),INDEX(Couplers[Beer Brand],_xlfn.AGGREGATE(15,3,((Couplers[Coupler Type]=$D$2)/(Couplers[Coupler Type]=$D$2))*ROW(Couplers[Coupler Type])-ROW($C$2),ROWS($C$3:C350))),"")</f>
        <v/>
      </c>
      <c r="E350" s="3"/>
    </row>
    <row r="351" spans="1:5" x14ac:dyDescent="0.25">
      <c r="A351" t="s">
        <v>341</v>
      </c>
      <c r="B351" s="3" t="s">
        <v>4</v>
      </c>
      <c r="D351" s="7" t="str">
        <f>IF(ROWS($C$3:C351)&lt;=COUNTIF(Couplers[Coupler Type],$D$2),INDEX(Couplers[Beer Brand],_xlfn.AGGREGATE(15,3,((Couplers[Coupler Type]=$D$2)/(Couplers[Coupler Type]=$D$2))*ROW(Couplers[Coupler Type])-ROW($C$2),ROWS($C$3:C351))),"")</f>
        <v/>
      </c>
      <c r="E351" s="3"/>
    </row>
    <row r="352" spans="1:5" x14ac:dyDescent="0.25">
      <c r="A352" t="s">
        <v>342</v>
      </c>
      <c r="B352" s="3" t="s">
        <v>8</v>
      </c>
      <c r="D352" s="7" t="str">
        <f>IF(ROWS($C$3:C352)&lt;=COUNTIF(Couplers[Coupler Type],$D$2),INDEX(Couplers[Beer Brand],_xlfn.AGGREGATE(15,3,((Couplers[Coupler Type]=$D$2)/(Couplers[Coupler Type]=$D$2))*ROW(Couplers[Coupler Type])-ROW($C$2),ROWS($C$3:C352))),"")</f>
        <v/>
      </c>
      <c r="E352" s="3"/>
    </row>
    <row r="353" spans="1:5" x14ac:dyDescent="0.25">
      <c r="A353" t="s">
        <v>343</v>
      </c>
      <c r="B353" s="3" t="s">
        <v>6</v>
      </c>
      <c r="D353" s="7" t="str">
        <f>IF(ROWS($C$3:C353)&lt;=COUNTIF(Couplers[Coupler Type],$D$2),INDEX(Couplers[Beer Brand],_xlfn.AGGREGATE(15,3,((Couplers[Coupler Type]=$D$2)/(Couplers[Coupler Type]=$D$2))*ROW(Couplers[Coupler Type])-ROW($C$2),ROWS($C$3:C353))),"")</f>
        <v/>
      </c>
      <c r="E353" s="3"/>
    </row>
    <row r="354" spans="1:5" x14ac:dyDescent="0.25">
      <c r="A354" t="s">
        <v>344</v>
      </c>
      <c r="B354" s="3" t="s">
        <v>8</v>
      </c>
      <c r="D354" s="7" t="str">
        <f>IF(ROWS($C$3:C354)&lt;=COUNTIF(Couplers[Coupler Type],$D$2),INDEX(Couplers[Beer Brand],_xlfn.AGGREGATE(15,3,((Couplers[Coupler Type]=$D$2)/(Couplers[Coupler Type]=$D$2))*ROW(Couplers[Coupler Type])-ROW($C$2),ROWS($C$3:C354))),"")</f>
        <v/>
      </c>
      <c r="E354" s="3"/>
    </row>
    <row r="355" spans="1:5" x14ac:dyDescent="0.25">
      <c r="A355" t="s">
        <v>345</v>
      </c>
      <c r="B355" s="3" t="s">
        <v>8</v>
      </c>
      <c r="D355" s="7" t="str">
        <f>IF(ROWS($C$3:C355)&lt;=COUNTIF(Couplers[Coupler Type],$D$2),INDEX(Couplers[Beer Brand],_xlfn.AGGREGATE(15,3,((Couplers[Coupler Type]=$D$2)/(Couplers[Coupler Type]=$D$2))*ROW(Couplers[Coupler Type])-ROW($C$2),ROWS($C$3:C355))),"")</f>
        <v/>
      </c>
      <c r="E355" s="3"/>
    </row>
    <row r="356" spans="1:5" x14ac:dyDescent="0.25">
      <c r="A356" t="s">
        <v>346</v>
      </c>
      <c r="B356" s="3" t="s">
        <v>52</v>
      </c>
      <c r="D356" s="7" t="str">
        <f>IF(ROWS($C$3:C356)&lt;=COUNTIF(Couplers[Coupler Type],$D$2),INDEX(Couplers[Beer Brand],_xlfn.AGGREGATE(15,3,((Couplers[Coupler Type]=$D$2)/(Couplers[Coupler Type]=$D$2))*ROW(Couplers[Coupler Type])-ROW($C$2),ROWS($C$3:C356))),"")</f>
        <v/>
      </c>
      <c r="E356" s="3"/>
    </row>
    <row r="357" spans="1:5" x14ac:dyDescent="0.25">
      <c r="A357" t="s">
        <v>347</v>
      </c>
      <c r="B357" s="3" t="s">
        <v>52</v>
      </c>
      <c r="D357" s="7" t="str">
        <f>IF(ROWS($C$3:C357)&lt;=COUNTIF(Couplers[Coupler Type],$D$2),INDEX(Couplers[Beer Brand],_xlfn.AGGREGATE(15,3,((Couplers[Coupler Type]=$D$2)/(Couplers[Coupler Type]=$D$2))*ROW(Couplers[Coupler Type])-ROW($C$2),ROWS($C$3:C357))),"")</f>
        <v/>
      </c>
      <c r="E357" s="3"/>
    </row>
    <row r="358" spans="1:5" x14ac:dyDescent="0.25">
      <c r="A358" t="s">
        <v>348</v>
      </c>
      <c r="B358" s="3" t="s">
        <v>52</v>
      </c>
      <c r="D358" s="7" t="str">
        <f>IF(ROWS($C$3:C358)&lt;=COUNTIF(Couplers[Coupler Type],$D$2),INDEX(Couplers[Beer Brand],_xlfn.AGGREGATE(15,3,((Couplers[Coupler Type]=$D$2)/(Couplers[Coupler Type]=$D$2))*ROW(Couplers[Coupler Type])-ROW($C$2),ROWS($C$3:C358))),"")</f>
        <v/>
      </c>
      <c r="E358" s="3"/>
    </row>
    <row r="359" spans="1:5" x14ac:dyDescent="0.25">
      <c r="A359" t="s">
        <v>349</v>
      </c>
      <c r="B359" s="3" t="s">
        <v>52</v>
      </c>
      <c r="D359" s="7" t="str">
        <f>IF(ROWS($C$3:C359)&lt;=COUNTIF(Couplers[Coupler Type],$D$2),INDEX(Couplers[Beer Brand],_xlfn.AGGREGATE(15,3,((Couplers[Coupler Type]=$D$2)/(Couplers[Coupler Type]=$D$2))*ROW(Couplers[Coupler Type])-ROW($C$2),ROWS($C$3:C359))),"")</f>
        <v/>
      </c>
      <c r="E359" s="3"/>
    </row>
    <row r="360" spans="1:5" x14ac:dyDescent="0.25">
      <c r="A360" t="s">
        <v>350</v>
      </c>
      <c r="B360" s="3" t="s">
        <v>8</v>
      </c>
      <c r="D360" s="7" t="str">
        <f>IF(ROWS($C$3:C360)&lt;=COUNTIF(Couplers[Coupler Type],$D$2),INDEX(Couplers[Beer Brand],_xlfn.AGGREGATE(15,3,((Couplers[Coupler Type]=$D$2)/(Couplers[Coupler Type]=$D$2))*ROW(Couplers[Coupler Type])-ROW($C$2),ROWS($C$3:C360))),"")</f>
        <v/>
      </c>
      <c r="E360" s="3"/>
    </row>
    <row r="361" spans="1:5" x14ac:dyDescent="0.25">
      <c r="A361" t="s">
        <v>351</v>
      </c>
      <c r="B361" s="3" t="s">
        <v>32</v>
      </c>
      <c r="D361" s="7" t="str">
        <f>IF(ROWS($C$3:C361)&lt;=COUNTIF(Couplers[Coupler Type],$D$2),INDEX(Couplers[Beer Brand],_xlfn.AGGREGATE(15,3,((Couplers[Coupler Type]=$D$2)/(Couplers[Coupler Type]=$D$2))*ROW(Couplers[Coupler Type])-ROW($C$2),ROWS($C$3:C361))),"")</f>
        <v/>
      </c>
      <c r="E361" s="3"/>
    </row>
    <row r="362" spans="1:5" x14ac:dyDescent="0.25">
      <c r="A362" t="s">
        <v>352</v>
      </c>
      <c r="B362" s="3" t="s">
        <v>52</v>
      </c>
      <c r="D362" s="7" t="str">
        <f>IF(ROWS($C$3:C362)&lt;=COUNTIF(Couplers[Coupler Type],$D$2),INDEX(Couplers[Beer Brand],_xlfn.AGGREGATE(15,3,((Couplers[Coupler Type]=$D$2)/(Couplers[Coupler Type]=$D$2))*ROW(Couplers[Coupler Type])-ROW($C$2),ROWS($C$3:C362))),"")</f>
        <v/>
      </c>
      <c r="E362" s="3"/>
    </row>
    <row r="363" spans="1:5" x14ac:dyDescent="0.25">
      <c r="A363" t="s">
        <v>353</v>
      </c>
      <c r="B363" s="3" t="s">
        <v>8</v>
      </c>
      <c r="D363" s="7" t="str">
        <f>IF(ROWS($C$3:C363)&lt;=COUNTIF(Couplers[Coupler Type],$D$2),INDEX(Couplers[Beer Brand],_xlfn.AGGREGATE(15,3,((Couplers[Coupler Type]=$D$2)/(Couplers[Coupler Type]=$D$2))*ROW(Couplers[Coupler Type])-ROW($C$2),ROWS($C$3:C363))),"")</f>
        <v/>
      </c>
      <c r="E363" s="3"/>
    </row>
    <row r="364" spans="1:5" x14ac:dyDescent="0.25">
      <c r="A364" t="s">
        <v>354</v>
      </c>
      <c r="B364" s="3" t="s">
        <v>32</v>
      </c>
      <c r="D364" s="7" t="str">
        <f>IF(ROWS($C$3:C364)&lt;=COUNTIF(Couplers[Coupler Type],$D$2),INDEX(Couplers[Beer Brand],_xlfn.AGGREGATE(15,3,((Couplers[Coupler Type]=$D$2)/(Couplers[Coupler Type]=$D$2))*ROW(Couplers[Coupler Type])-ROW($C$2),ROWS($C$3:C364))),"")</f>
        <v/>
      </c>
      <c r="E364" s="3"/>
    </row>
    <row r="365" spans="1:5" x14ac:dyDescent="0.25">
      <c r="A365" t="s">
        <v>355</v>
      </c>
      <c r="B365" s="3" t="s">
        <v>8</v>
      </c>
      <c r="D365" s="7" t="str">
        <f>IF(ROWS($C$3:C365)&lt;=COUNTIF(Couplers[Coupler Type],$D$2),INDEX(Couplers[Beer Brand],_xlfn.AGGREGATE(15,3,((Couplers[Coupler Type]=$D$2)/(Couplers[Coupler Type]=$D$2))*ROW(Couplers[Coupler Type])-ROW($C$2),ROWS($C$3:C365))),"")</f>
        <v/>
      </c>
      <c r="E365" s="3"/>
    </row>
    <row r="366" spans="1:5" x14ac:dyDescent="0.25">
      <c r="A366" t="s">
        <v>356</v>
      </c>
      <c r="B366" s="3" t="s">
        <v>32</v>
      </c>
      <c r="D366" s="7" t="str">
        <f>IF(ROWS($C$3:C366)&lt;=COUNTIF(Couplers[Coupler Type],$D$2),INDEX(Couplers[Beer Brand],_xlfn.AGGREGATE(15,3,((Couplers[Coupler Type]=$D$2)/(Couplers[Coupler Type]=$D$2))*ROW(Couplers[Coupler Type])-ROW($C$2),ROWS($C$3:C366))),"")</f>
        <v/>
      </c>
      <c r="E366" s="3"/>
    </row>
    <row r="367" spans="1:5" x14ac:dyDescent="0.25">
      <c r="A367" t="s">
        <v>357</v>
      </c>
      <c r="B367" s="3" t="s">
        <v>8</v>
      </c>
      <c r="D367" s="7" t="str">
        <f>IF(ROWS($C$3:C367)&lt;=COUNTIF(Couplers[Coupler Type],$D$2),INDEX(Couplers[Beer Brand],_xlfn.AGGREGATE(15,3,((Couplers[Coupler Type]=$D$2)/(Couplers[Coupler Type]=$D$2))*ROW(Couplers[Coupler Type])-ROW($C$2),ROWS($C$3:C367))),"")</f>
        <v/>
      </c>
      <c r="E367" s="3"/>
    </row>
    <row r="368" spans="1:5" x14ac:dyDescent="0.25">
      <c r="A368" t="s">
        <v>429</v>
      </c>
      <c r="B368" s="3" t="s">
        <v>406</v>
      </c>
      <c r="D368" s="7" t="str">
        <f>IF(ROWS($C$3:C368)&lt;=COUNTIF(Couplers[Coupler Type],$D$2),INDEX(Couplers[Beer Brand],_xlfn.AGGREGATE(15,3,((Couplers[Coupler Type]=$D$2)/(Couplers[Coupler Type]=$D$2))*ROW(Couplers[Coupler Type])-ROW($C$2),ROWS($C$3:C368))),"")</f>
        <v/>
      </c>
      <c r="E368" s="3"/>
    </row>
    <row r="369" spans="1:5" x14ac:dyDescent="0.25">
      <c r="A369" t="s">
        <v>358</v>
      </c>
      <c r="B369" s="3" t="s">
        <v>8</v>
      </c>
      <c r="D369" s="7" t="str">
        <f>IF(ROWS($C$3:C369)&lt;=COUNTIF(Couplers[Coupler Type],$D$2),INDEX(Couplers[Beer Brand],_xlfn.AGGREGATE(15,3,((Couplers[Coupler Type]=$D$2)/(Couplers[Coupler Type]=$D$2))*ROW(Couplers[Coupler Type])-ROW($C$2),ROWS($C$3:C369))),"")</f>
        <v/>
      </c>
      <c r="E369" s="3"/>
    </row>
    <row r="370" spans="1:5" x14ac:dyDescent="0.25">
      <c r="A370" t="s">
        <v>359</v>
      </c>
      <c r="B370" s="3" t="s">
        <v>32</v>
      </c>
      <c r="D370" s="7" t="str">
        <f>IF(ROWS($C$3:C370)&lt;=COUNTIF(Couplers[Coupler Type],$D$2),INDEX(Couplers[Beer Brand],_xlfn.AGGREGATE(15,3,((Couplers[Coupler Type]=$D$2)/(Couplers[Coupler Type]=$D$2))*ROW(Couplers[Coupler Type])-ROW($C$2),ROWS($C$3:C370))),"")</f>
        <v/>
      </c>
      <c r="E370" s="3"/>
    </row>
    <row r="371" spans="1:5" x14ac:dyDescent="0.25">
      <c r="A371" t="s">
        <v>360</v>
      </c>
      <c r="B371" s="3" t="s">
        <v>8</v>
      </c>
      <c r="D371" s="7" t="str">
        <f>IF(ROWS($C$3:C371)&lt;=COUNTIF(Couplers[Coupler Type],$D$2),INDEX(Couplers[Beer Brand],_xlfn.AGGREGATE(15,3,((Couplers[Coupler Type]=$D$2)/(Couplers[Coupler Type]=$D$2))*ROW(Couplers[Coupler Type])-ROW($C$2),ROWS($C$3:C371))),"")</f>
        <v/>
      </c>
      <c r="E371" s="3"/>
    </row>
    <row r="372" spans="1:5" x14ac:dyDescent="0.25">
      <c r="A372" t="s">
        <v>361</v>
      </c>
      <c r="B372" s="3" t="s">
        <v>4</v>
      </c>
      <c r="D372" s="7" t="str">
        <f>IF(ROWS($C$3:C372)&lt;=COUNTIF(Couplers[Coupler Type],$D$2),INDEX(Couplers[Beer Brand],_xlfn.AGGREGATE(15,3,((Couplers[Coupler Type]=$D$2)/(Couplers[Coupler Type]=$D$2))*ROW(Couplers[Coupler Type])-ROW($C$2),ROWS($C$3:C372))),"")</f>
        <v/>
      </c>
      <c r="E372" s="3"/>
    </row>
    <row r="373" spans="1:5" x14ac:dyDescent="0.25">
      <c r="A373" t="s">
        <v>362</v>
      </c>
      <c r="B373" s="3" t="s">
        <v>8</v>
      </c>
      <c r="D373" s="7" t="str">
        <f>IF(ROWS($C$3:C373)&lt;=COUNTIF(Couplers[Coupler Type],$D$2),INDEX(Couplers[Beer Brand],_xlfn.AGGREGATE(15,3,((Couplers[Coupler Type]=$D$2)/(Couplers[Coupler Type]=$D$2))*ROW(Couplers[Coupler Type])-ROW($C$2),ROWS($C$3:C373))),"")</f>
        <v/>
      </c>
      <c r="E373" s="3"/>
    </row>
    <row r="374" spans="1:5" x14ac:dyDescent="0.25">
      <c r="A374" t="s">
        <v>363</v>
      </c>
      <c r="B374" s="3" t="s">
        <v>32</v>
      </c>
      <c r="D374" s="7" t="str">
        <f>IF(ROWS($C$3:C374)&lt;=COUNTIF(Couplers[Coupler Type],$D$2),INDEX(Couplers[Beer Brand],_xlfn.AGGREGATE(15,3,((Couplers[Coupler Type]=$D$2)/(Couplers[Coupler Type]=$D$2))*ROW(Couplers[Coupler Type])-ROW($C$2),ROWS($C$3:C374))),"")</f>
        <v/>
      </c>
      <c r="E374" s="3"/>
    </row>
    <row r="375" spans="1:5" x14ac:dyDescent="0.25">
      <c r="A375" t="s">
        <v>364</v>
      </c>
      <c r="B375" s="3" t="s">
        <v>8</v>
      </c>
      <c r="D375" s="7" t="str">
        <f>IF(ROWS($C$3:C375)&lt;=COUNTIF(Couplers[Coupler Type],$D$2),INDEX(Couplers[Beer Brand],_xlfn.AGGREGATE(15,3,((Couplers[Coupler Type]=$D$2)/(Couplers[Coupler Type]=$D$2))*ROW(Couplers[Coupler Type])-ROW($C$2),ROWS($C$3:C375))),"")</f>
        <v/>
      </c>
      <c r="E375" s="3"/>
    </row>
    <row r="376" spans="1:5" x14ac:dyDescent="0.25">
      <c r="A376" t="s">
        <v>417</v>
      </c>
      <c r="B376" s="3" t="s">
        <v>406</v>
      </c>
      <c r="D376" s="7" t="str">
        <f>IF(ROWS($C$3:C376)&lt;=COUNTIF(Couplers[Coupler Type],$D$2),INDEX(Couplers[Beer Brand],_xlfn.AGGREGATE(15,3,((Couplers[Coupler Type]=$D$2)/(Couplers[Coupler Type]=$D$2))*ROW(Couplers[Coupler Type])-ROW($C$2),ROWS($C$3:C376))),"")</f>
        <v/>
      </c>
      <c r="E376" s="3"/>
    </row>
    <row r="377" spans="1:5" x14ac:dyDescent="0.25">
      <c r="A377" t="s">
        <v>365</v>
      </c>
      <c r="B377" s="3" t="s">
        <v>8</v>
      </c>
      <c r="D377" s="7" t="str">
        <f>IF(ROWS($C$3:C377)&lt;=COUNTIF(Couplers[Coupler Type],$D$2),INDEX(Couplers[Beer Brand],_xlfn.AGGREGATE(15,3,((Couplers[Coupler Type]=$D$2)/(Couplers[Coupler Type]=$D$2))*ROW(Couplers[Coupler Type])-ROW($C$2),ROWS($C$3:C377))),"")</f>
        <v/>
      </c>
      <c r="E377" s="3"/>
    </row>
    <row r="378" spans="1:5" x14ac:dyDescent="0.25">
      <c r="A378" t="s">
        <v>366</v>
      </c>
      <c r="B378" s="3" t="s">
        <v>32</v>
      </c>
      <c r="D378" s="7" t="str">
        <f>IF(ROWS($C$3:C378)&lt;=COUNTIF(Couplers[Coupler Type],$D$2),INDEX(Couplers[Beer Brand],_xlfn.AGGREGATE(15,3,((Couplers[Coupler Type]=$D$2)/(Couplers[Coupler Type]=$D$2))*ROW(Couplers[Coupler Type])-ROW($C$2),ROWS($C$3:C378))),"")</f>
        <v/>
      </c>
      <c r="E378" s="3"/>
    </row>
    <row r="379" spans="1:5" x14ac:dyDescent="0.25">
      <c r="A379" t="s">
        <v>418</v>
      </c>
      <c r="B379" s="3" t="s">
        <v>406</v>
      </c>
      <c r="D379" s="7" t="str">
        <f>IF(ROWS($C$3:C379)&lt;=COUNTIF(Couplers[Coupler Type],$D$2),INDEX(Couplers[Beer Brand],_xlfn.AGGREGATE(15,3,((Couplers[Coupler Type]=$D$2)/(Couplers[Coupler Type]=$D$2))*ROW(Couplers[Coupler Type])-ROW($C$2),ROWS($C$3:C379))),"")</f>
        <v/>
      </c>
      <c r="E379" s="3"/>
    </row>
    <row r="380" spans="1:5" x14ac:dyDescent="0.25">
      <c r="A380" t="s">
        <v>367</v>
      </c>
      <c r="B380" s="3" t="s">
        <v>8</v>
      </c>
      <c r="D380" s="7" t="str">
        <f>IF(ROWS($C$3:C380)&lt;=COUNTIF(Couplers[Coupler Type],$D$2),INDEX(Couplers[Beer Brand],_xlfn.AGGREGATE(15,3,((Couplers[Coupler Type]=$D$2)/(Couplers[Coupler Type]=$D$2))*ROW(Couplers[Coupler Type])-ROW($C$2),ROWS($C$3:C380))),"")</f>
        <v/>
      </c>
      <c r="E380" s="3"/>
    </row>
    <row r="381" spans="1:5" x14ac:dyDescent="0.25">
      <c r="A381" t="s">
        <v>368</v>
      </c>
      <c r="B381" s="3" t="s">
        <v>32</v>
      </c>
      <c r="D381" s="7" t="str">
        <f>IF(ROWS($C$3:C381)&lt;=COUNTIF(Couplers[Coupler Type],$D$2),INDEX(Couplers[Beer Brand],_xlfn.AGGREGATE(15,3,((Couplers[Coupler Type]=$D$2)/(Couplers[Coupler Type]=$D$2))*ROW(Couplers[Coupler Type])-ROW($C$2),ROWS($C$3:C381))),"")</f>
        <v/>
      </c>
      <c r="E381" s="3"/>
    </row>
    <row r="382" spans="1:5" x14ac:dyDescent="0.25">
      <c r="A382" t="s">
        <v>369</v>
      </c>
      <c r="B382" s="3" t="s">
        <v>8</v>
      </c>
      <c r="D382" s="7" t="str">
        <f>IF(ROWS($C$3:C382)&lt;=COUNTIF(Couplers[Coupler Type],$D$2),INDEX(Couplers[Beer Brand],_xlfn.AGGREGATE(15,3,((Couplers[Coupler Type]=$D$2)/(Couplers[Coupler Type]=$D$2))*ROW(Couplers[Coupler Type])-ROW($C$2),ROWS($C$3:C382))),"")</f>
        <v/>
      </c>
      <c r="E382" s="3"/>
    </row>
    <row r="383" spans="1:5" x14ac:dyDescent="0.25">
      <c r="A383" t="s">
        <v>370</v>
      </c>
      <c r="B383" s="3" t="s">
        <v>8</v>
      </c>
      <c r="D383" s="7" t="str">
        <f>IF(ROWS($C$3:C383)&lt;=COUNTIF(Couplers[Coupler Type],$D$2),INDEX(Couplers[Beer Brand],_xlfn.AGGREGATE(15,3,((Couplers[Coupler Type]=$D$2)/(Couplers[Coupler Type]=$D$2))*ROW(Couplers[Coupler Type])-ROW($C$2),ROWS($C$3:C383))),"")</f>
        <v/>
      </c>
      <c r="E383" s="3"/>
    </row>
    <row r="384" spans="1:5" x14ac:dyDescent="0.25">
      <c r="A384" t="s">
        <v>371</v>
      </c>
      <c r="B384" s="3" t="s">
        <v>32</v>
      </c>
      <c r="D384" s="7" t="str">
        <f>IF(ROWS($C$3:C384)&lt;=COUNTIF(Couplers[Coupler Type],$D$2),INDEX(Couplers[Beer Brand],_xlfn.AGGREGATE(15,3,((Couplers[Coupler Type]=$D$2)/(Couplers[Coupler Type]=$D$2))*ROW(Couplers[Coupler Type])-ROW($C$2),ROWS($C$3:C384))),"")</f>
        <v/>
      </c>
      <c r="E384" s="3"/>
    </row>
    <row r="385" spans="1:5" x14ac:dyDescent="0.25">
      <c r="A385" t="s">
        <v>372</v>
      </c>
      <c r="B385" s="3" t="s">
        <v>8</v>
      </c>
      <c r="D385" s="7" t="str">
        <f>IF(ROWS($C$3:C385)&lt;=COUNTIF(Couplers[Coupler Type],$D$2),INDEX(Couplers[Beer Brand],_xlfn.AGGREGATE(15,3,((Couplers[Coupler Type]=$D$2)/(Couplers[Coupler Type]=$D$2))*ROW(Couplers[Coupler Type])-ROW($C$2),ROWS($C$3:C385))),"")</f>
        <v/>
      </c>
      <c r="E385" s="3"/>
    </row>
    <row r="386" spans="1:5" x14ac:dyDescent="0.25">
      <c r="A386" t="s">
        <v>373</v>
      </c>
      <c r="B386" s="3" t="s">
        <v>32</v>
      </c>
      <c r="D386" s="7" t="str">
        <f>IF(ROWS($C$3:C386)&lt;=COUNTIF(Couplers[Coupler Type],$D$2),INDEX(Couplers[Beer Brand],_xlfn.AGGREGATE(15,3,((Couplers[Coupler Type]=$D$2)/(Couplers[Coupler Type]=$D$2))*ROW(Couplers[Coupler Type])-ROW($C$2),ROWS($C$3:C386))),"")</f>
        <v/>
      </c>
      <c r="E386" s="3"/>
    </row>
    <row r="387" spans="1:5" x14ac:dyDescent="0.25">
      <c r="A387" t="s">
        <v>374</v>
      </c>
      <c r="B387" s="3" t="s">
        <v>43</v>
      </c>
      <c r="D387" s="7" t="str">
        <f>IF(ROWS($C$3:C387)&lt;=COUNTIF(Couplers[Coupler Type],$D$2),INDEX(Couplers[Beer Brand],_xlfn.AGGREGATE(15,3,((Couplers[Coupler Type]=$D$2)/(Couplers[Coupler Type]=$D$2))*ROW(Couplers[Coupler Type])-ROW($C$2),ROWS($C$3:C387))),"")</f>
        <v/>
      </c>
      <c r="E387" s="3"/>
    </row>
    <row r="388" spans="1:5" x14ac:dyDescent="0.25">
      <c r="A388" t="s">
        <v>375</v>
      </c>
      <c r="B388" s="3" t="s">
        <v>8</v>
      </c>
      <c r="D388" s="7" t="str">
        <f>IF(ROWS($C$3:C388)&lt;=COUNTIF(Couplers[Coupler Type],$D$2),INDEX(Couplers[Beer Brand],_xlfn.AGGREGATE(15,3,((Couplers[Coupler Type]=$D$2)/(Couplers[Coupler Type]=$D$2))*ROW(Couplers[Coupler Type])-ROW($C$2),ROWS($C$3:C388))),"")</f>
        <v/>
      </c>
      <c r="E388" s="3"/>
    </row>
    <row r="389" spans="1:5" x14ac:dyDescent="0.25">
      <c r="A389" t="s">
        <v>376</v>
      </c>
      <c r="B389" s="3" t="s">
        <v>52</v>
      </c>
      <c r="D389" s="7" t="str">
        <f>IF(ROWS($C$3:C389)&lt;=COUNTIF(Couplers[Coupler Type],$D$2),INDEX(Couplers[Beer Brand],_xlfn.AGGREGATE(15,3,((Couplers[Coupler Type]=$D$2)/(Couplers[Coupler Type]=$D$2))*ROW(Couplers[Coupler Type])-ROW($C$2),ROWS($C$3:C389))),"")</f>
        <v/>
      </c>
      <c r="E389" s="3"/>
    </row>
    <row r="390" spans="1:5" x14ac:dyDescent="0.25">
      <c r="A390" t="s">
        <v>377</v>
      </c>
      <c r="B390" s="3" t="s">
        <v>8</v>
      </c>
      <c r="D390" s="7" t="str">
        <f>IF(ROWS($C$3:C390)&lt;=COUNTIF(Couplers[Coupler Type],$D$2),INDEX(Couplers[Beer Brand],_xlfn.AGGREGATE(15,3,((Couplers[Coupler Type]=$D$2)/(Couplers[Coupler Type]=$D$2))*ROW(Couplers[Coupler Type])-ROW($C$2),ROWS($C$3:C390))),"")</f>
        <v/>
      </c>
      <c r="E390" s="3"/>
    </row>
    <row r="391" spans="1:5" x14ac:dyDescent="0.25">
      <c r="A391" t="s">
        <v>427</v>
      </c>
      <c r="B391" s="3" t="s">
        <v>406</v>
      </c>
      <c r="D391" s="7" t="str">
        <f>IF(ROWS($C$3:C391)&lt;=COUNTIF(Couplers[Coupler Type],$D$2),INDEX(Couplers[Beer Brand],_xlfn.AGGREGATE(15,3,((Couplers[Coupler Type]=$D$2)/(Couplers[Coupler Type]=$D$2))*ROW(Couplers[Coupler Type])-ROW($C$2),ROWS($C$3:C391))),"")</f>
        <v/>
      </c>
      <c r="E391" s="3"/>
    </row>
    <row r="392" spans="1:5" x14ac:dyDescent="0.25">
      <c r="A392" t="s">
        <v>378</v>
      </c>
      <c r="B392" s="3" t="s">
        <v>52</v>
      </c>
      <c r="D392" s="7" t="str">
        <f>IF(ROWS($C$3:C392)&lt;=COUNTIF(Couplers[Coupler Type],$D$2),INDEX(Couplers[Beer Brand],_xlfn.AGGREGATE(15,3,((Couplers[Coupler Type]=$D$2)/(Couplers[Coupler Type]=$D$2))*ROW(Couplers[Coupler Type])-ROW($C$2),ROWS($C$3:C392))),"")</f>
        <v/>
      </c>
      <c r="E392" s="3"/>
    </row>
    <row r="393" spans="1:5" x14ac:dyDescent="0.25">
      <c r="A393" t="s">
        <v>379</v>
      </c>
      <c r="B393" s="3" t="s">
        <v>52</v>
      </c>
      <c r="D393" s="7" t="str">
        <f>IF(ROWS($C$3:C393)&lt;=COUNTIF(Couplers[Coupler Type],$D$2),INDEX(Couplers[Beer Brand],_xlfn.AGGREGATE(15,3,((Couplers[Coupler Type]=$D$2)/(Couplers[Coupler Type]=$D$2))*ROW(Couplers[Coupler Type])-ROW($C$2),ROWS($C$3:C393))),"")</f>
        <v/>
      </c>
      <c r="E393" s="3"/>
    </row>
    <row r="394" spans="1:5" x14ac:dyDescent="0.25">
      <c r="A394" t="s">
        <v>380</v>
      </c>
      <c r="B394" s="3" t="s">
        <v>8</v>
      </c>
      <c r="D394" s="7" t="str">
        <f>IF(ROWS($C$3:C394)&lt;=COUNTIF(Couplers[Coupler Type],$D$2),INDEX(Couplers[Beer Brand],_xlfn.AGGREGATE(15,3,((Couplers[Coupler Type]=$D$2)/(Couplers[Coupler Type]=$D$2))*ROW(Couplers[Coupler Type])-ROW($C$2),ROWS($C$3:C394))),"")</f>
        <v/>
      </c>
      <c r="E394" s="3"/>
    </row>
    <row r="395" spans="1:5" x14ac:dyDescent="0.25">
      <c r="A395" t="s">
        <v>381</v>
      </c>
      <c r="B395" s="3" t="s">
        <v>4</v>
      </c>
      <c r="D395" s="7" t="str">
        <f>IF(ROWS($C$3:C395)&lt;=COUNTIF(Couplers[Coupler Type],$D$2),INDEX(Couplers[Beer Brand],_xlfn.AGGREGATE(15,3,((Couplers[Coupler Type]=$D$2)/(Couplers[Coupler Type]=$D$2))*ROW(Couplers[Coupler Type])-ROW($C$2),ROWS($C$3:C395))),"")</f>
        <v/>
      </c>
      <c r="E395" s="3"/>
    </row>
    <row r="396" spans="1:5" x14ac:dyDescent="0.25">
      <c r="A396" t="s">
        <v>382</v>
      </c>
      <c r="B396" s="3" t="s">
        <v>52</v>
      </c>
      <c r="D396" s="7" t="str">
        <f>IF(ROWS($C$3:C396)&lt;=COUNTIF(Couplers[Coupler Type],$D$2),INDEX(Couplers[Beer Brand],_xlfn.AGGREGATE(15,3,((Couplers[Coupler Type]=$D$2)/(Couplers[Coupler Type]=$D$2))*ROW(Couplers[Coupler Type])-ROW($C$2),ROWS($C$3:C396))),"")</f>
        <v/>
      </c>
      <c r="E396" s="3"/>
    </row>
    <row r="397" spans="1:5" x14ac:dyDescent="0.25">
      <c r="A397" t="s">
        <v>383</v>
      </c>
      <c r="B397" s="3" t="s">
        <v>8</v>
      </c>
      <c r="D397" s="7" t="str">
        <f>IF(ROWS($C$3:C397)&lt;=COUNTIF(Couplers[Coupler Type],$D$2),INDEX(Couplers[Beer Brand],_xlfn.AGGREGATE(15,3,((Couplers[Coupler Type]=$D$2)/(Couplers[Coupler Type]=$D$2))*ROW(Couplers[Coupler Type])-ROW($C$2),ROWS($C$3:C397))),"")</f>
        <v/>
      </c>
      <c r="E397" s="3"/>
    </row>
    <row r="398" spans="1:5" x14ac:dyDescent="0.25">
      <c r="A398" t="s">
        <v>384</v>
      </c>
      <c r="B398" s="3" t="s">
        <v>4</v>
      </c>
      <c r="D398" s="7" t="str">
        <f>IF(ROWS($C$3:C398)&lt;=COUNTIF(Couplers[Coupler Type],$D$2),INDEX(Couplers[Beer Brand],_xlfn.AGGREGATE(15,3,((Couplers[Coupler Type]=$D$2)/(Couplers[Coupler Type]=$D$2))*ROW(Couplers[Coupler Type])-ROW($C$2),ROWS($C$3:C398))),"")</f>
        <v/>
      </c>
      <c r="E398" s="3"/>
    </row>
    <row r="399" spans="1:5" x14ac:dyDescent="0.25">
      <c r="A399" t="s">
        <v>385</v>
      </c>
      <c r="B399" s="3" t="s">
        <v>8</v>
      </c>
      <c r="D399" s="7" t="str">
        <f>IF(ROWS($C$3:C399)&lt;=COUNTIF(Couplers[Coupler Type],$D$2),INDEX(Couplers[Beer Brand],_xlfn.AGGREGATE(15,3,((Couplers[Coupler Type]=$D$2)/(Couplers[Coupler Type]=$D$2))*ROW(Couplers[Coupler Type])-ROW($C$2),ROWS($C$3:C399))),"")</f>
        <v/>
      </c>
      <c r="E399" s="3"/>
    </row>
    <row r="400" spans="1:5" x14ac:dyDescent="0.25">
      <c r="A400" t="s">
        <v>386</v>
      </c>
      <c r="B400" s="3" t="s">
        <v>8</v>
      </c>
      <c r="D400" s="7" t="str">
        <f>IF(ROWS($C$3:C400)&lt;=COUNTIF(Couplers[Coupler Type],$D$2),INDEX(Couplers[Beer Brand],_xlfn.AGGREGATE(15,3,((Couplers[Coupler Type]=$D$2)/(Couplers[Coupler Type]=$D$2))*ROW(Couplers[Coupler Type])-ROW($C$2),ROWS($C$3:C400))),"")</f>
        <v/>
      </c>
      <c r="E400" s="3"/>
    </row>
    <row r="401" spans="1:5" x14ac:dyDescent="0.25">
      <c r="A401" t="s">
        <v>387</v>
      </c>
      <c r="B401" s="3" t="s">
        <v>8</v>
      </c>
      <c r="D401" s="7" t="str">
        <f>IF(ROWS($C$3:C401)&lt;=COUNTIF(Couplers[Coupler Type],$D$2),INDEX(Couplers[Beer Brand],_xlfn.AGGREGATE(15,3,((Couplers[Coupler Type]=$D$2)/(Couplers[Coupler Type]=$D$2))*ROW(Couplers[Coupler Type])-ROW($C$2),ROWS($C$3:C401))),"")</f>
        <v/>
      </c>
      <c r="E401" s="3"/>
    </row>
    <row r="402" spans="1:5" x14ac:dyDescent="0.25">
      <c r="A402" t="s">
        <v>420</v>
      </c>
      <c r="B402" s="3" t="s">
        <v>406</v>
      </c>
      <c r="D402" s="7" t="str">
        <f>IF(ROWS($C$3:C402)&lt;=COUNTIF(Couplers[Coupler Type],$D$2),INDEX(Couplers[Beer Brand],_xlfn.AGGREGATE(15,3,((Couplers[Coupler Type]=$D$2)/(Couplers[Coupler Type]=$D$2))*ROW(Couplers[Coupler Type])-ROW($C$2),ROWS($C$3:C402))),"")</f>
        <v/>
      </c>
      <c r="E402" s="3"/>
    </row>
    <row r="403" spans="1:5" x14ac:dyDescent="0.25">
      <c r="A403" t="s">
        <v>388</v>
      </c>
      <c r="B403" s="3" t="s">
        <v>8</v>
      </c>
      <c r="D403" s="7" t="str">
        <f>IF(ROWS($C$3:C403)&lt;=COUNTIF(Couplers[Coupler Type],$D$2),INDEX(Couplers[Beer Brand],_xlfn.AGGREGATE(15,3,((Couplers[Coupler Type]=$D$2)/(Couplers[Coupler Type]=$D$2))*ROW(Couplers[Coupler Type])-ROW($C$2),ROWS($C$3:C403))),"")</f>
        <v/>
      </c>
      <c r="E403" s="3"/>
    </row>
    <row r="404" spans="1:5" x14ac:dyDescent="0.25">
      <c r="A404" t="s">
        <v>389</v>
      </c>
      <c r="B404" s="3" t="s">
        <v>32</v>
      </c>
      <c r="D404" s="7" t="str">
        <f>IF(ROWS($C$3:C404)&lt;=COUNTIF(Couplers[Coupler Type],$D$2),INDEX(Couplers[Beer Brand],_xlfn.AGGREGATE(15,3,((Couplers[Coupler Type]=$D$2)/(Couplers[Coupler Type]=$D$2))*ROW(Couplers[Coupler Type])-ROW($C$2),ROWS($C$3:C404))),"")</f>
        <v/>
      </c>
      <c r="E404" s="3"/>
    </row>
    <row r="405" spans="1:5" x14ac:dyDescent="0.25">
      <c r="A405" t="s">
        <v>390</v>
      </c>
      <c r="B405" s="3" t="s">
        <v>8</v>
      </c>
      <c r="D405" s="7" t="str">
        <f>IF(ROWS($C$3:C405)&lt;=COUNTIF(Couplers[Coupler Type],$D$2),INDEX(Couplers[Beer Brand],_xlfn.AGGREGATE(15,3,((Couplers[Coupler Type]=$D$2)/(Couplers[Coupler Type]=$D$2))*ROW(Couplers[Coupler Type])-ROW($C$2),ROWS($C$3:C405))),"")</f>
        <v/>
      </c>
      <c r="E405" s="3"/>
    </row>
    <row r="406" spans="1:5" x14ac:dyDescent="0.25">
      <c r="A406" t="s">
        <v>391</v>
      </c>
      <c r="B406" s="3" t="s">
        <v>32</v>
      </c>
      <c r="D406" s="7" t="str">
        <f>IF(ROWS($C$3:C406)&lt;=COUNTIF(Couplers[Coupler Type],$D$2),INDEX(Couplers[Beer Brand],_xlfn.AGGREGATE(15,3,((Couplers[Coupler Type]=$D$2)/(Couplers[Coupler Type]=$D$2))*ROW(Couplers[Coupler Type])-ROW($C$2),ROWS($C$3:C406))),"")</f>
        <v/>
      </c>
      <c r="E406" s="3"/>
    </row>
    <row r="407" spans="1:5" x14ac:dyDescent="0.25">
      <c r="A407" t="s">
        <v>392</v>
      </c>
      <c r="B407" s="3" t="s">
        <v>8</v>
      </c>
      <c r="D407" s="7" t="str">
        <f>IF(ROWS($C$3:C407)&lt;=COUNTIF(Couplers[Coupler Type],$D$2),INDEX(Couplers[Beer Brand],_xlfn.AGGREGATE(15,3,((Couplers[Coupler Type]=$D$2)/(Couplers[Coupler Type]=$D$2))*ROW(Couplers[Coupler Type])-ROW($C$2),ROWS($C$3:C407))),"")</f>
        <v/>
      </c>
      <c r="E407" s="3"/>
    </row>
    <row r="408" spans="1:5" x14ac:dyDescent="0.25">
      <c r="A408" t="s">
        <v>393</v>
      </c>
      <c r="B408" s="3" t="s">
        <v>8</v>
      </c>
      <c r="D408" s="7" t="str">
        <f>IF(ROWS($C$3:C408)&lt;=COUNTIF(Couplers[Coupler Type],$D$2),INDEX(Couplers[Beer Brand],_xlfn.AGGREGATE(15,3,((Couplers[Coupler Type]=$D$2)/(Couplers[Coupler Type]=$D$2))*ROW(Couplers[Coupler Type])-ROW($C$2),ROWS($C$3:C408))),"")</f>
        <v/>
      </c>
      <c r="E408" s="3"/>
    </row>
    <row r="409" spans="1:5" x14ac:dyDescent="0.25">
      <c r="A409" t="s">
        <v>394</v>
      </c>
      <c r="B409" s="3" t="s">
        <v>8</v>
      </c>
      <c r="D409" s="7" t="str">
        <f>IF(ROWS($C$3:C409)&lt;=COUNTIF(Couplers[Coupler Type],$D$2),INDEX(Couplers[Beer Brand],_xlfn.AGGREGATE(15,3,((Couplers[Coupler Type]=$D$2)/(Couplers[Coupler Type]=$D$2))*ROW(Couplers[Coupler Type])-ROW($C$2),ROWS($C$3:C409))),"")</f>
        <v/>
      </c>
      <c r="E409" s="3"/>
    </row>
    <row r="410" spans="1:5" x14ac:dyDescent="0.25">
      <c r="A410" t="s">
        <v>395</v>
      </c>
      <c r="B410" s="3" t="s">
        <v>8</v>
      </c>
      <c r="D410" s="7" t="str">
        <f>IF(ROWS($C$3:C410)&lt;=COUNTIF(Couplers[Coupler Type],$D$2),INDEX(Couplers[Beer Brand],_xlfn.AGGREGATE(15,3,((Couplers[Coupler Type]=$D$2)/(Couplers[Coupler Type]=$D$2))*ROW(Couplers[Coupler Type])-ROW($C$2),ROWS($C$3:C410))),"")</f>
        <v/>
      </c>
      <c r="E410" s="3"/>
    </row>
    <row r="411" spans="1:5" x14ac:dyDescent="0.25">
      <c r="A411" t="s">
        <v>396</v>
      </c>
      <c r="B411" s="3" t="s">
        <v>32</v>
      </c>
      <c r="D411" s="7" t="str">
        <f>IF(ROWS($C$3:C411)&lt;=COUNTIF(Couplers[Coupler Type],$D$2),INDEX(Couplers[Beer Brand],_xlfn.AGGREGATE(15,3,((Couplers[Coupler Type]=$D$2)/(Couplers[Coupler Type]=$D$2))*ROW(Couplers[Coupler Type])-ROW($C$2),ROWS($C$3:C411))),"")</f>
        <v/>
      </c>
      <c r="E411" s="3"/>
    </row>
    <row r="412" spans="1:5" x14ac:dyDescent="0.25">
      <c r="A412" t="s">
        <v>397</v>
      </c>
      <c r="B412" s="3" t="s">
        <v>32</v>
      </c>
      <c r="D412" s="7" t="str">
        <f>IF(ROWS($C$3:C412)&lt;=COUNTIF(Couplers[Coupler Type],$D$2),INDEX(Couplers[Beer Brand],_xlfn.AGGREGATE(15,3,((Couplers[Coupler Type]=$D$2)/(Couplers[Coupler Type]=$D$2))*ROW(Couplers[Coupler Type])-ROW($C$2),ROWS($C$3:C412))),"")</f>
        <v/>
      </c>
      <c r="E412" s="3"/>
    </row>
    <row r="413" spans="1:5" x14ac:dyDescent="0.25">
      <c r="A413" t="s">
        <v>398</v>
      </c>
      <c r="B413" s="3" t="s">
        <v>32</v>
      </c>
      <c r="D413" s="7" t="str">
        <f>IF(ROWS($C$3:C413)&lt;=COUNTIF(Couplers[Coupler Type],$D$2),INDEX(Couplers[Beer Brand],_xlfn.AGGREGATE(15,3,((Couplers[Coupler Type]=$D$2)/(Couplers[Coupler Type]=$D$2))*ROW(Couplers[Coupler Type])-ROW($C$2),ROWS($C$3:C413))),"")</f>
        <v/>
      </c>
      <c r="E413" s="3"/>
    </row>
    <row r="414" spans="1:5" x14ac:dyDescent="0.25">
      <c r="A414" t="s">
        <v>399</v>
      </c>
      <c r="B414" s="3" t="s">
        <v>32</v>
      </c>
      <c r="D414" s="7" t="str">
        <f>IF(ROWS($C$3:C414)&lt;=COUNTIF(Couplers[Coupler Type],$D$2),INDEX(Couplers[Beer Brand],_xlfn.AGGREGATE(15,3,((Couplers[Coupler Type]=$D$2)/(Couplers[Coupler Type]=$D$2))*ROW(Couplers[Coupler Type])-ROW($C$2),ROWS($C$3:C414))),"")</f>
        <v/>
      </c>
      <c r="E414" s="3"/>
    </row>
    <row r="415" spans="1:5" x14ac:dyDescent="0.25">
      <c r="A415" t="s">
        <v>400</v>
      </c>
      <c r="B415" s="3" t="s">
        <v>32</v>
      </c>
      <c r="D415" s="7" t="str">
        <f>IF(ROWS($C$3:C415)&lt;=COUNTIF(Couplers[Coupler Type],$D$2),INDEX(Couplers[Beer Brand],_xlfn.AGGREGATE(15,3,((Couplers[Coupler Type]=$D$2)/(Couplers[Coupler Type]=$D$2))*ROW(Couplers[Coupler Type])-ROW($C$2),ROWS($C$3:C415))),"")</f>
        <v/>
      </c>
      <c r="E415" s="3"/>
    </row>
    <row r="416" spans="1:5" x14ac:dyDescent="0.25">
      <c r="A416" t="s">
        <v>401</v>
      </c>
      <c r="B416" s="3" t="s">
        <v>8</v>
      </c>
      <c r="D416" s="7" t="str">
        <f>IF(ROWS($C$3:C416)&lt;=COUNTIF(Couplers[Coupler Type],$D$2),INDEX(Couplers[Beer Brand],_xlfn.AGGREGATE(15,3,((Couplers[Coupler Type]=$D$2)/(Couplers[Coupler Type]=$D$2))*ROW(Couplers[Coupler Type])-ROW($C$2),ROWS($C$3:C416))),"")</f>
        <v/>
      </c>
      <c r="E416" s="3"/>
    </row>
    <row r="417" spans="1:5" x14ac:dyDescent="0.25">
      <c r="A417" t="s">
        <v>402</v>
      </c>
      <c r="B417" s="3" t="s">
        <v>8</v>
      </c>
      <c r="D417" s="7" t="str">
        <f>IF(ROWS($C$3:C417)&lt;=COUNTIF(Couplers[Coupler Type],$D$2),INDEX(Couplers[Beer Brand],_xlfn.AGGREGATE(15,3,((Couplers[Coupler Type]=$D$2)/(Couplers[Coupler Type]=$D$2))*ROW(Couplers[Coupler Type])-ROW($C$2),ROWS($C$3:C417))),"")</f>
        <v/>
      </c>
      <c r="E417" s="3"/>
    </row>
    <row r="418" spans="1:5" x14ac:dyDescent="0.25">
      <c r="A418" t="s">
        <v>403</v>
      </c>
      <c r="B418" s="3" t="s">
        <v>8</v>
      </c>
      <c r="D418" s="7" t="str">
        <f>IF(ROWS($C$3:C418)&lt;=COUNTIF(Couplers[Coupler Type],$D$2),INDEX(Couplers[Beer Brand],_xlfn.AGGREGATE(15,3,((Couplers[Coupler Type]=$D$2)/(Couplers[Coupler Type]=$D$2))*ROW(Couplers[Coupler Type])-ROW($C$2),ROWS($C$3:C418))),"")</f>
        <v/>
      </c>
      <c r="E418" s="3"/>
    </row>
    <row r="419" spans="1:5" x14ac:dyDescent="0.25">
      <c r="A419" t="s">
        <v>404</v>
      </c>
      <c r="B419" s="3" t="s">
        <v>43</v>
      </c>
      <c r="D419" s="7" t="str">
        <f>IF(ROWS($C$3:C419)&lt;=COUNTIF(Couplers[Coupler Type],$D$2),INDEX(Couplers[Beer Brand],_xlfn.AGGREGATE(15,3,((Couplers[Coupler Type]=$D$2)/(Couplers[Coupler Type]=$D$2))*ROW(Couplers[Coupler Type])-ROW($C$2),ROWS($C$3:C419))),"")</f>
        <v/>
      </c>
      <c r="E419" s="3"/>
    </row>
    <row r="420" spans="1:5" x14ac:dyDescent="0.25">
      <c r="E420" s="3"/>
    </row>
    <row r="421" spans="1:5" x14ac:dyDescent="0.25">
      <c r="E421" s="3"/>
    </row>
  </sheetData>
  <dataValidations count="1">
    <dataValidation type="list" allowBlank="1" showInputMessage="1" showErrorMessage="1" sqref="D2" xr:uid="{EFF19143-5B0C-47BF-ABB8-126A2443C2DA}">
      <formula1>Coupler_type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D9A4-614A-4C0A-8491-D94D859E7617}">
  <dimension ref="A1:C7"/>
  <sheetViews>
    <sheetView showGridLines="0" topLeftCell="A6" workbookViewId="0">
      <selection activeCell="A12" sqref="A12"/>
    </sheetView>
  </sheetViews>
  <sheetFormatPr defaultRowHeight="15" x14ac:dyDescent="0.25"/>
  <cols>
    <col min="1" max="1" width="30" style="5" customWidth="1"/>
    <col min="2" max="2" width="24.5703125" style="5" customWidth="1"/>
    <col min="3" max="3" width="9.140625" style="5"/>
  </cols>
  <sheetData>
    <row r="1" spans="2:3" ht="157.5" customHeight="1" x14ac:dyDescent="0.25">
      <c r="C1" s="5" t="s">
        <v>52</v>
      </c>
    </row>
    <row r="2" spans="2:3" ht="157.5" customHeight="1" x14ac:dyDescent="0.25">
      <c r="C2" s="5" t="s">
        <v>8</v>
      </c>
    </row>
    <row r="3" spans="2:3" ht="157.5" customHeight="1" x14ac:dyDescent="0.25">
      <c r="C3" s="5" t="s">
        <v>4</v>
      </c>
    </row>
    <row r="4" spans="2:3" ht="157.5" customHeight="1" x14ac:dyDescent="0.25">
      <c r="C4" s="5" t="s">
        <v>43</v>
      </c>
    </row>
    <row r="5" spans="2:3" ht="157.5" customHeight="1" x14ac:dyDescent="0.25">
      <c r="C5" s="5" t="s">
        <v>32</v>
      </c>
    </row>
    <row r="6" spans="2:3" ht="157.5" customHeight="1" x14ac:dyDescent="0.25">
      <c r="C6" s="5" t="s">
        <v>6</v>
      </c>
    </row>
    <row r="7" spans="2:3" ht="157.5" customHeight="1" x14ac:dyDescent="0.35">
      <c r="B7" s="9" t="s">
        <v>423</v>
      </c>
      <c r="C7" s="5" t="s">
        <v>406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7BE4-2B2E-47E0-989B-77CA4A86700F}">
  <dimension ref="A1:C8"/>
  <sheetViews>
    <sheetView workbookViewId="0">
      <selection activeCell="F5" sqref="F5"/>
    </sheetView>
  </sheetViews>
  <sheetFormatPr defaultRowHeight="15" x14ac:dyDescent="0.25"/>
  <cols>
    <col min="1" max="1" width="16" customWidth="1"/>
    <col min="3" max="3" width="16.42578125" customWidth="1"/>
  </cols>
  <sheetData>
    <row r="1" spans="1:3" x14ac:dyDescent="0.25">
      <c r="A1" t="s">
        <v>421</v>
      </c>
      <c r="C1" s="8" t="s">
        <v>2</v>
      </c>
    </row>
    <row r="2" spans="1:3" x14ac:dyDescent="0.25">
      <c r="A2" t="s">
        <v>52</v>
      </c>
      <c r="C2" t="s">
        <v>52</v>
      </c>
    </row>
    <row r="3" spans="1:3" x14ac:dyDescent="0.25">
      <c r="A3" t="s">
        <v>8</v>
      </c>
      <c r="C3" t="s">
        <v>8</v>
      </c>
    </row>
    <row r="4" spans="1:3" x14ac:dyDescent="0.25">
      <c r="A4" t="s">
        <v>4</v>
      </c>
      <c r="C4" t="s">
        <v>4</v>
      </c>
    </row>
    <row r="5" spans="1:3" x14ac:dyDescent="0.25">
      <c r="A5" t="s">
        <v>406</v>
      </c>
      <c r="C5" t="s">
        <v>406</v>
      </c>
    </row>
    <row r="6" spans="1:3" x14ac:dyDescent="0.25">
      <c r="A6" t="s">
        <v>43</v>
      </c>
      <c r="C6" t="s">
        <v>43</v>
      </c>
    </row>
    <row r="7" spans="1:3" x14ac:dyDescent="0.25">
      <c r="A7" t="s">
        <v>32</v>
      </c>
      <c r="C7" t="s">
        <v>32</v>
      </c>
    </row>
    <row r="8" spans="1:3" x14ac:dyDescent="0.25">
      <c r="A8" t="s">
        <v>6</v>
      </c>
      <c r="C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Keg types</vt:lpstr>
      <vt:lpstr>pics</vt:lpstr>
      <vt:lpstr>couplers</vt:lpstr>
      <vt:lpstr>A</vt:lpstr>
      <vt:lpstr>Coupler_type</vt:lpstr>
      <vt:lpstr>'Keg types'!Criteria</vt:lpstr>
      <vt:lpstr>D</vt:lpstr>
      <vt:lpstr>'Keg types'!Extract</vt:lpstr>
      <vt:lpstr>G</vt:lpstr>
      <vt:lpstr>KeyKeg</vt:lpstr>
      <vt:lpstr>M</vt:lpstr>
      <vt:lpstr>S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Hunsballe</dc:creator>
  <cp:lastModifiedBy>Jes Hunsballe</cp:lastModifiedBy>
  <dcterms:created xsi:type="dcterms:W3CDTF">2019-05-15T19:31:47Z</dcterms:created>
  <dcterms:modified xsi:type="dcterms:W3CDTF">2019-06-21T21:11:02Z</dcterms:modified>
</cp:coreProperties>
</file>