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Z_C889AC74_BC82_49E8_BA01_AB64462BFCF2_.wvu.Cols" vbProcedure="false">Sheet1!$C:$D,Sheet1!$F:$G,Sheet1!$K:$K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<sst xmlns="http://schemas.openxmlformats.org/spreadsheetml/2006/main" count="312" uniqueCount="190">
  <si>
    <t xml:space="preserve">Name</t>
  </si>
  <si>
    <t xml:space="preserve">Offset</t>
  </si>
  <si>
    <t xml:space="preserve">Sort</t>
  </si>
  <si>
    <t xml:space="preserve">Country</t>
  </si>
  <si>
    <t xml:space="preserve">Flag</t>
  </si>
  <si>
    <t xml:space="preserve">SWGOH</t>
  </si>
  <si>
    <t xml:space="preserve">TZ</t>
  </si>
  <si>
    <t xml:space="preserve">UTC</t>
  </si>
  <si>
    <t xml:space="preserve">DST</t>
  </si>
  <si>
    <t xml:space="preserve">Payout Role</t>
  </si>
  <si>
    <t xml:space="preserve">ChST</t>
  </si>
  <si>
    <t xml:space="preserve">Discord</t>
  </si>
  <si>
    <t xml:space="preserve">Primary</t>
  </si>
  <si>
    <t xml:space="preserve">Bomberlife</t>
  </si>
  <si>
    <t xml:space="preserve">Ukraine</t>
  </si>
  <si>
    <t xml:space="preserve">:flag_ua:</t>
  </si>
  <si>
    <t xml:space="preserve">EET</t>
  </si>
  <si>
    <t xml:space="preserve">bombaclyde</t>
  </si>
  <si>
    <t xml:space="preserve">https://bit.ly/2HIH7eW</t>
  </si>
  <si>
    <t xml:space="preserve">BST</t>
  </si>
  <si>
    <t xml:space="preserve">bombaclyde#0810 </t>
  </si>
  <si>
    <t xml:space="preserve">https://swgoh.gg/u/bombaclyde/</t>
  </si>
  <si>
    <t xml:space="preserve">Cloudfish</t>
  </si>
  <si>
    <t xml:space="preserve">UK, England</t>
  </si>
  <si>
    <t xml:space="preserve">:flag_gb:</t>
  </si>
  <si>
    <t xml:space="preserve">https://bit.ly/2LM8eZ0</t>
  </si>
  <si>
    <t xml:space="preserve">Cloudfish#8008</t>
  </si>
  <si>
    <t xml:space="preserve">&lt;https://swgoh.gg/u/cloudfish/&gt;</t>
  </si>
  <si>
    <t xml:space="preserve">dltyson</t>
  </si>
  <si>
    <t xml:space="preserve">https://swgoh.gg/u/dltyson/</t>
  </si>
  <si>
    <t xml:space="preserve">dltyson#0883</t>
  </si>
  <si>
    <t xml:space="preserve">leon</t>
  </si>
  <si>
    <t xml:space="preserve">https://swgoh.gg/u/leon2198/</t>
  </si>
  <si>
    <t xml:space="preserve">Leon#1276</t>
  </si>
  <si>
    <t xml:space="preserve">kelldor</t>
  </si>
  <si>
    <t xml:space="preserve">https://bit.ly/2LLazTW</t>
  </si>
  <si>
    <t xml:space="preserve">skelltor</t>
  </si>
  <si>
    <t xml:space="preserve">&lt;https://swgoh.gg/u/kelldor/&gt;</t>
  </si>
  <si>
    <t xml:space="preserve">Qui Qon Jim</t>
  </si>
  <si>
    <t xml:space="preserve">&lt;https://swgoh.gg/u/quiqonjim/&gt;</t>
  </si>
  <si>
    <t xml:space="preserve">QuiQonJim#7626</t>
  </si>
  <si>
    <t xml:space="preserve">razorstorm</t>
  </si>
  <si>
    <t xml:space="preserve">https://bit.ly/2ugD0oX</t>
  </si>
  <si>
    <t xml:space="preserve">Razorstorm#7550</t>
  </si>
  <si>
    <t xml:space="preserve">https://swgoh.gg/u/razorstorm101/</t>
  </si>
  <si>
    <t xml:space="preserve">Samurai</t>
  </si>
  <si>
    <t xml:space="preserve">:question: </t>
  </si>
  <si>
    <t xml:space="preserve">https://swgoh.gg/u/samuraiworrier/</t>
  </si>
  <si>
    <t xml:space="preserve">Samurai#7458</t>
  </si>
  <si>
    <t xml:space="preserve">Skelltor</t>
  </si>
  <si>
    <t xml:space="preserve">&lt;https://swgoh.gg/u/skelltor/&gt;</t>
  </si>
  <si>
    <t xml:space="preserve">Skelltor2#3958</t>
  </si>
  <si>
    <t xml:space="preserve">Skelltor2</t>
  </si>
  <si>
    <t xml:space="preserve">&lt;https://swgoh.gg/u/skelltor2/&gt;</t>
  </si>
  <si>
    <t xml:space="preserve">arc spark</t>
  </si>
  <si>
    <t xml:space="preserve">USA, New York</t>
  </si>
  <si>
    <t xml:space="preserve">:flag_us:</t>
  </si>
  <si>
    <t xml:space="preserve">&lt;https://swgoh.gg/u/arcspark/&gt;</t>
  </si>
  <si>
    <t xml:space="preserve">arc spark#9651</t>
  </si>
  <si>
    <t xml:space="preserve">Conz</t>
  </si>
  <si>
    <t xml:space="preserve">USA</t>
  </si>
  <si>
    <t xml:space="preserve">https://swgoh.gg/u/conz84/</t>
  </si>
  <si>
    <t xml:space="preserve">Conz#0207</t>
  </si>
  <si>
    <t xml:space="preserve">Dace Joy</t>
  </si>
  <si>
    <t xml:space="preserve">https://swgoh.gg/u/dacejoy70/</t>
  </si>
  <si>
    <t xml:space="preserve">anderson1970#6811</t>
  </si>
  <si>
    <t xml:space="preserve">Dar’ika</t>
  </si>
  <si>
    <t xml:space="preserve">DeltaMike</t>
  </si>
  <si>
    <t xml:space="preserve">&lt;https://swgoh.gg/u/deltamike/&gt;</t>
  </si>
  <si>
    <t xml:space="preserve">DeltaMike#5270</t>
  </si>
  <si>
    <t xml:space="preserve">Jith</t>
  </si>
  <si>
    <t xml:space="preserve">&lt;https://swgoh.gg/u/jith/&gt;</t>
  </si>
  <si>
    <t xml:space="preserve">Jith#5959</t>
  </si>
  <si>
    <t xml:space="preserve">Tenshoa</t>
  </si>
  <si>
    <t xml:space="preserve">Tenshoa#8907 </t>
  </si>
  <si>
    <t xml:space="preserve">The Power in the Force </t>
  </si>
  <si>
    <t xml:space="preserve">https://bit.ly/2GZBKZg</t>
  </si>
  <si>
    <t xml:space="preserve">the power in the force#3044</t>
  </si>
  <si>
    <t xml:space="preserve">https://swgoh.gg/u/tpitf9/</t>
  </si>
  <si>
    <t xml:space="preserve">wagg6doha</t>
  </si>
  <si>
    <t xml:space="preserve">&lt;https://swgoh.gg/u/wagg6doha/&gt;</t>
  </si>
  <si>
    <t xml:space="preserve">wagg doha#5516</t>
  </si>
  <si>
    <t xml:space="preserve">xebe</t>
  </si>
  <si>
    <t xml:space="preserve">https://bit.ly/2tf91dS</t>
  </si>
  <si>
    <t xml:space="preserve">Xebe#7393 </t>
  </si>
  <si>
    <t xml:space="preserve">https://swgoh.gg/u/xebe/</t>
  </si>
  <si>
    <t xml:space="preserve">Zallah</t>
  </si>
  <si>
    <t xml:space="preserve">USA, Indiana</t>
  </si>
  <si>
    <t xml:space="preserve">https://swgoh.gg/u/zallah/</t>
  </si>
  <si>
    <t xml:space="preserve">Zallah#7421 </t>
  </si>
  <si>
    <t xml:space="preserve">Axe Grinder</t>
  </si>
  <si>
    <t xml:space="preserve">USA, Dallas</t>
  </si>
  <si>
    <t xml:space="preserve">https://swgoh.gg/u/axegrinder/</t>
  </si>
  <si>
    <t xml:space="preserve">Axe Grinder#4037 </t>
  </si>
  <si>
    <t xml:space="preserve">cdm</t>
  </si>
  <si>
    <t xml:space="preserve">https://swgoh.gg/u/20mcmanigalc/</t>
  </si>
  <si>
    <t xml:space="preserve">Cdm#6423</t>
  </si>
  <si>
    <t xml:space="preserve">Dan</t>
  </si>
  <si>
    <t xml:space="preserve">USA, Illinois</t>
  </si>
  <si>
    <t xml:space="preserve">&lt;https://swgoh.gg/u/carmaul/&gt;</t>
  </si>
  <si>
    <t xml:space="preserve">carmaul#3762</t>
  </si>
  <si>
    <t xml:space="preserve">doom</t>
  </si>
  <si>
    <t xml:space="preserve">USA, Nebraska</t>
  </si>
  <si>
    <t xml:space="preserve">https://swgoh.gg/u/dooms/</t>
  </si>
  <si>
    <t xml:space="preserve">Cory wiebelhaus#6600 </t>
  </si>
  <si>
    <t xml:space="preserve">Mightybob204</t>
  </si>
  <si>
    <t xml:space="preserve">&lt;https://swgoh.gg/u/mightybob204/&gt;</t>
  </si>
  <si>
    <t xml:space="preserve">mightybob204#9595</t>
  </si>
  <si>
    <t xml:space="preserve">moonraker</t>
  </si>
  <si>
    <t xml:space="preserve">&lt;https://swgoh.gg/u/moonraker007/&gt;</t>
  </si>
  <si>
    <t xml:space="preserve">moonraker#1091</t>
  </si>
  <si>
    <t xml:space="preserve">pandorasjen</t>
  </si>
  <si>
    <t xml:space="preserve">https://bit.ly/2KwaLWu</t>
  </si>
  <si>
    <t xml:space="preserve">https://swgoh.gg/u/pandorasjen/</t>
  </si>
  <si>
    <t xml:space="preserve">Slipsize</t>
  </si>
  <si>
    <t xml:space="preserve">&lt;https://swgoh.gg/u/slipsize/&gt;</t>
  </si>
  <si>
    <t xml:space="preserve">slipsize#9569</t>
  </si>
  <si>
    <t xml:space="preserve">talon1001</t>
  </si>
  <si>
    <t xml:space="preserve">https://swgoh.gg/u/talon2583/</t>
  </si>
  <si>
    <t xml:space="preserve">Talon2001#2949</t>
  </si>
  <si>
    <t xml:space="preserve">Tohks Reewahg</t>
  </si>
  <si>
    <t xml:space="preserve">https://swgoh.gg/u/rewogttocs/</t>
  </si>
  <si>
    <t xml:space="preserve">TtocksReewog#2571</t>
  </si>
  <si>
    <t xml:space="preserve">Yodian</t>
  </si>
  <si>
    <t xml:space="preserve">&lt;https://swgoh.gg/u/yodian/&gt;</t>
  </si>
  <si>
    <t xml:space="preserve">yodian#9406</t>
  </si>
  <si>
    <t xml:space="preserve">Calron</t>
  </si>
  <si>
    <t xml:space="preserve">USA, Arizona</t>
  </si>
  <si>
    <t xml:space="preserve">https://swgoh.gg/u/calron/</t>
  </si>
  <si>
    <t xml:space="preserve">Calron#7295 </t>
  </si>
  <si>
    <t xml:space="preserve">Clamzo</t>
  </si>
  <si>
    <t xml:space="preserve">Clutch C137</t>
  </si>
  <si>
    <t xml:space="preserve">USA, Oregon</t>
  </si>
  <si>
    <t xml:space="preserve">https://swgoh.gg/u/quentin002001/</t>
  </si>
  <si>
    <t xml:space="preserve">Quentin002001#6818</t>
  </si>
  <si>
    <t xml:space="preserve">Clutch C137 B</t>
  </si>
  <si>
    <t xml:space="preserve">Clutch</t>
  </si>
  <si>
    <t xml:space="preserve">Higlesmythe</t>
  </si>
  <si>
    <t xml:space="preserve">https://swgoh.gg/u/higlesmythe/</t>
  </si>
  <si>
    <t xml:space="preserve">higlesmythe#6184</t>
  </si>
  <si>
    <t xml:space="preserve">RevinTrevin</t>
  </si>
  <si>
    <t xml:space="preserve">http://bit.ly/2tYeY1J</t>
  </si>
  <si>
    <t xml:space="preserve">RevinTrevin#6856</t>
  </si>
  <si>
    <t xml:space="preserve">https://swgoh.gg/u/revintrevin/</t>
  </si>
  <si>
    <t xml:space="preserve">4enzik81</t>
  </si>
  <si>
    <t xml:space="preserve">http://bit.ly/2HGqIYP</t>
  </si>
  <si>
    <t xml:space="preserve">Elei#0731 </t>
  </si>
  <si>
    <t xml:space="preserve">https://swgoh.gg/u/4enzik81/</t>
  </si>
  <si>
    <t xml:space="preserve">DominusNecro</t>
  </si>
  <si>
    <t xml:space="preserve">https://bit.ly/2sYDjBR</t>
  </si>
  <si>
    <t xml:space="preserve">DominusNecro#5140 </t>
  </si>
  <si>
    <t xml:space="preserve">https://swgoh.gg/u/dominusnecro/</t>
  </si>
  <si>
    <t xml:space="preserve">endsfun</t>
  </si>
  <si>
    <t xml:space="preserve">https://bit.ly/2wWs5lB</t>
  </si>
  <si>
    <t xml:space="preserve">Endsfun#6426</t>
  </si>
  <si>
    <t xml:space="preserve">https://swgoh.gg/u/endsfun/</t>
  </si>
  <si>
    <t xml:space="preserve">Guy Fieri</t>
  </si>
  <si>
    <t xml:space="preserve">http://bit.ly/2FKNjqG</t>
  </si>
  <si>
    <t xml:space="preserve">Guy Fieri#8869</t>
  </si>
  <si>
    <t xml:space="preserve">https://swgoh.gg/u/macadooozy/</t>
  </si>
  <si>
    <t xml:space="preserve">JayKaze</t>
  </si>
  <si>
    <t xml:space="preserve">http://bit.ly/2tVho14</t>
  </si>
  <si>
    <t xml:space="preserve">Joshua2585#6485</t>
  </si>
  <si>
    <t xml:space="preserve">&lt;https://swgoh.gg/u/jaykaze/&gt;</t>
  </si>
  <si>
    <t xml:space="preserve">Lionethum</t>
  </si>
  <si>
    <t xml:space="preserve">http://bit.ly/2u35u5A</t>
  </si>
  <si>
    <t xml:space="preserve">Archibold314#9507 </t>
  </si>
  <si>
    <t xml:space="preserve">https://swgoh.gg/u/lionethum/</t>
  </si>
  <si>
    <t xml:space="preserve">malstrom</t>
  </si>
  <si>
    <t xml:space="preserve">Revan666</t>
  </si>
  <si>
    <t xml:space="preserve">http://bit.ly/2GE2rmN</t>
  </si>
  <si>
    <t xml:space="preserve">Revan666#7285</t>
  </si>
  <si>
    <t xml:space="preserve">&lt;https://swgoh.gg/u/revan666/&gt;</t>
  </si>
  <si>
    <t xml:space="preserve">Tator82</t>
  </si>
  <si>
    <t xml:space="preserve">http://bit.ly/2G1fuB1</t>
  </si>
  <si>
    <t xml:space="preserve">Tator82#7402</t>
  </si>
  <si>
    <t xml:space="preserve">https://swgoh.gg/u/tator82/</t>
  </si>
  <si>
    <t xml:space="preserve">WOLFBEAST</t>
  </si>
  <si>
    <t xml:space="preserve">WOLFBEAST#0239</t>
  </si>
  <si>
    <t xml:space="preserve">Wonkster</t>
  </si>
  <si>
    <t xml:space="preserve">http://bit.ly/2FSBZVv</t>
  </si>
  <si>
    <t xml:space="preserve">Wonkster#3234</t>
  </si>
  <si>
    <t xml:space="preserve">&lt;https://swgoh.gg/u/wonkster/&gt;</t>
  </si>
  <si>
    <t xml:space="preserve">No DST</t>
  </si>
  <si>
    <t xml:space="preserve">JST</t>
  </si>
  <si>
    <t xml:space="preserve">CST</t>
  </si>
  <si>
    <t xml:space="preserve">MSK</t>
  </si>
  <si>
    <t xml:space="preserve">TRT</t>
  </si>
  <si>
    <t xml:space="preserve">29/10</t>
  </si>
  <si>
    <t xml:space="preserve">5/11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</si>
</sst>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;@"/>
    <numFmt numFmtId="166" formatCode="@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238"/>
    </font>
    <font>
      <sz val="11"/>
      <color rgb="FFFFFFFF"/>
      <name val="Calibri"/>
      <family val="2"/>
      <charset val="238"/>
    </font>
    <font>
      <u val="single"/>
      <sz val="11"/>
      <color rgb="FF0563C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472C4"/>
        <bgColor rgb="FF666699"/>
      </patternFill>
    </fill>
  </fills>
  <borders count="7">
    <border diagonalUp="false" diagonalDown="false">
      <left/>
      <right/>
      <top/>
      <bottom/>
      <diagonal/>
    </border>
    <border diagonalUp="false" diagonalDown="true">
      <left/>
      <right/>
      <top/>
      <bottom/>
      <diagonal style="medium">
        <color rgb="FFFFFFFF"/>
      </diagonal>
    </border>
    <border diagonalUp="false" diagonalDown="false">
      <left/>
      <right/>
      <top/>
      <bottom style="medium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 diagonalUp="false" diagonalDown="false">
      <left/>
      <right style="thin">
        <color rgb="FFFFFFFF"/>
      </right>
      <top style="dashDot">
        <color rgb="FFFFFFFF"/>
      </top>
      <bottom/>
      <diagonal/>
    </border>
    <border diagonalUp="false" diagonalDown="false">
      <left/>
      <right style="thin">
        <color rgb="FFFFFFFF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ill>
        <patternFill>
          <bgColor rgb="FF3054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wgoh.gg/u/bombaclyde/" TargetMode="External"/><Relationship Id="rId2" Type="http://schemas.openxmlformats.org/officeDocument/2006/relationships/hyperlink" Target="https://bit.ly/2LM8eZ0" TargetMode="External"/><Relationship Id="rId3" Type="http://schemas.openxmlformats.org/officeDocument/2006/relationships/hyperlink" Target="https://swgoh.gg/u/cloudfish/" TargetMode="External"/><Relationship Id="rId4" Type="http://schemas.openxmlformats.org/officeDocument/2006/relationships/hyperlink" Target="https://swgoh.gg/u/dltyson/" TargetMode="External"/><Relationship Id="rId5" Type="http://schemas.openxmlformats.org/officeDocument/2006/relationships/hyperlink" Target="https://swgoh.gg/u/dltyson/" TargetMode="External"/><Relationship Id="rId6" Type="http://schemas.openxmlformats.org/officeDocument/2006/relationships/hyperlink" Target="https://bit.ly/2LLazTW" TargetMode="External"/><Relationship Id="rId7" Type="http://schemas.openxmlformats.org/officeDocument/2006/relationships/hyperlink" Target="https://swgoh.gg/u/kelldor/" TargetMode="External"/><Relationship Id="rId8" Type="http://schemas.openxmlformats.org/officeDocument/2006/relationships/hyperlink" Target="https://swgoh.gg/u/quiqonjim/" TargetMode="External"/><Relationship Id="rId9" Type="http://schemas.openxmlformats.org/officeDocument/2006/relationships/hyperlink" Target="https://swgoh.gg/u/quiqonjim/" TargetMode="External"/><Relationship Id="rId10" Type="http://schemas.openxmlformats.org/officeDocument/2006/relationships/hyperlink" Target="https://swgoh.gg/u/skelltor/" TargetMode="External"/><Relationship Id="rId11" Type="http://schemas.openxmlformats.org/officeDocument/2006/relationships/hyperlink" Target="https://swgoh.gg/u/skelltor/" TargetMode="External"/><Relationship Id="rId12" Type="http://schemas.openxmlformats.org/officeDocument/2006/relationships/hyperlink" Target="https://swgoh.gg/u/skelltor2/" TargetMode="External"/><Relationship Id="rId13" Type="http://schemas.openxmlformats.org/officeDocument/2006/relationships/hyperlink" Target="https://swgoh.gg/u/skelltor2/" TargetMode="External"/><Relationship Id="rId14" Type="http://schemas.openxmlformats.org/officeDocument/2006/relationships/hyperlink" Target="https://swgoh.gg/u/arcspark/" TargetMode="External"/><Relationship Id="rId15" Type="http://schemas.openxmlformats.org/officeDocument/2006/relationships/hyperlink" Target="https://swgoh.gg/u/arcspark/" TargetMode="External"/><Relationship Id="rId16" Type="http://schemas.openxmlformats.org/officeDocument/2006/relationships/hyperlink" Target="https://swgoh.gg/u/deltamike/" TargetMode="External"/><Relationship Id="rId17" Type="http://schemas.openxmlformats.org/officeDocument/2006/relationships/hyperlink" Target="https://swgoh.gg/u/deltamike/" TargetMode="External"/><Relationship Id="rId18" Type="http://schemas.openxmlformats.org/officeDocument/2006/relationships/hyperlink" Target="https://swgoh.gg/u/jith/" TargetMode="External"/><Relationship Id="rId19" Type="http://schemas.openxmlformats.org/officeDocument/2006/relationships/hyperlink" Target="https://swgoh.gg/u/jith/" TargetMode="External"/><Relationship Id="rId20" Type="http://schemas.openxmlformats.org/officeDocument/2006/relationships/hyperlink" Target="https://swgoh.gg/u/wagg6doha/" TargetMode="External"/><Relationship Id="rId21" Type="http://schemas.openxmlformats.org/officeDocument/2006/relationships/hyperlink" Target="https://swgoh.gg/u/wagg6doha/" TargetMode="External"/><Relationship Id="rId22" Type="http://schemas.openxmlformats.org/officeDocument/2006/relationships/hyperlink" Target="https://swgoh.gg/u/carmaul/" TargetMode="External"/><Relationship Id="rId23" Type="http://schemas.openxmlformats.org/officeDocument/2006/relationships/hyperlink" Target="https://swgoh.gg/u/carmaul/" TargetMode="External"/><Relationship Id="rId24" Type="http://schemas.openxmlformats.org/officeDocument/2006/relationships/hyperlink" Target="https://swgoh.gg/u/mightybob204/" TargetMode="External"/><Relationship Id="rId25" Type="http://schemas.openxmlformats.org/officeDocument/2006/relationships/hyperlink" Target="https://swgoh.gg/u/mightybob204/" TargetMode="External"/><Relationship Id="rId26" Type="http://schemas.openxmlformats.org/officeDocument/2006/relationships/hyperlink" Target="https://swgoh.gg/u/moonraker007/" TargetMode="External"/><Relationship Id="rId27" Type="http://schemas.openxmlformats.org/officeDocument/2006/relationships/hyperlink" Target="https://swgoh.gg/u/moonraker007/" TargetMode="External"/><Relationship Id="rId28" Type="http://schemas.openxmlformats.org/officeDocument/2006/relationships/hyperlink" Target="https://swgoh.gg/u/slipsize/" TargetMode="External"/><Relationship Id="rId29" Type="http://schemas.openxmlformats.org/officeDocument/2006/relationships/hyperlink" Target="https://swgoh.gg/u/slipsize/" TargetMode="External"/><Relationship Id="rId30" Type="http://schemas.openxmlformats.org/officeDocument/2006/relationships/hyperlink" Target="https://swgoh.gg/u/yodian/" TargetMode="External"/><Relationship Id="rId31" Type="http://schemas.openxmlformats.org/officeDocument/2006/relationships/hyperlink" Target="https://swgoh.gg/u/yodian/" TargetMode="External"/><Relationship Id="rId32" Type="http://schemas.openxmlformats.org/officeDocument/2006/relationships/hyperlink" Target="https://swgoh.gg/u/calron/" TargetMode="External"/><Relationship Id="rId33" Type="http://schemas.openxmlformats.org/officeDocument/2006/relationships/hyperlink" Target="https://swgoh.gg/u/calron/" TargetMode="External"/><Relationship Id="rId34" Type="http://schemas.openxmlformats.org/officeDocument/2006/relationships/hyperlink" Target="https://swgoh.gg/u/jaykaze/" TargetMode="External"/><Relationship Id="rId35" Type="http://schemas.openxmlformats.org/officeDocument/2006/relationships/hyperlink" Target="https://swgoh.gg/u/revan666/" TargetMode="External"/><Relationship Id="rId36" Type="http://schemas.openxmlformats.org/officeDocument/2006/relationships/hyperlink" Target="https://swgoh.gg/u/wonkste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X22" activeCellId="0" sqref="X22"/>
    </sheetView>
  </sheetViews>
  <sheetFormatPr defaultRowHeight="15" zeroHeight="false" outlineLevelRow="0" outlineLevelCol="0"/>
  <cols>
    <col collapsed="false" customWidth="true" hidden="false" outlineLevel="0" max="1" min="1" style="1" width="3.51"/>
    <col collapsed="false" customWidth="true" hidden="false" outlineLevel="0" max="2" min="2" style="1" width="14.85"/>
    <col collapsed="false" customWidth="true" hidden="false" outlineLevel="0" max="3" min="3" style="1" width="6.08"/>
    <col collapsed="false" customWidth="true" hidden="false" outlineLevel="0" max="4" min="4" style="1" width="3.51"/>
    <col collapsed="false" customWidth="true" hidden="false" outlineLevel="0" max="5" min="5" style="1" width="15.12"/>
    <col collapsed="false" customWidth="true" hidden="false" outlineLevel="0" max="6" min="6" style="1" width="6.48"/>
    <col collapsed="false" customWidth="true" hidden="false" outlineLevel="0" max="7" min="7" style="1" width="34.96"/>
    <col collapsed="false" customWidth="true" hidden="false" outlineLevel="0" max="8" min="8" style="1" width="3.51"/>
    <col collapsed="false" customWidth="true" hidden="false" outlineLevel="0" max="9" min="9" style="1" width="6.08"/>
    <col collapsed="false" customWidth="true" hidden="false" outlineLevel="0" max="10" min="10" style="1" width="3.51"/>
    <col collapsed="false" customWidth="false" hidden="true" outlineLevel="0" max="23" min="11" style="1" width="11.52"/>
    <col collapsed="false" customWidth="true" hidden="false" outlineLevel="0" max="24" min="24" style="1" width="16.26"/>
    <col collapsed="false" customWidth="true" hidden="false" outlineLevel="0" max="1025" min="25" style="1" width="6.7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e">
        <f aca="false">#REF!</f>
        <v>#REF!</v>
      </c>
      <c r="N1" s="3" t="e">
        <f aca="false">#REF!</f>
        <v>#REF!</v>
      </c>
      <c r="O1" s="3" t="e">
        <f aca="false">#REF!</f>
        <v>#REF!</v>
      </c>
      <c r="P1" s="3" t="e">
        <f aca="false">#REF!</f>
        <v>#REF!</v>
      </c>
      <c r="Q1" s="3" t="e">
        <f aca="false">#REF!</f>
        <v>#REF!</v>
      </c>
      <c r="R1" s="3" t="e">
        <f aca="false">#REF!</f>
        <v>#REF!</v>
      </c>
      <c r="S1" s="3" t="e">
        <f aca="false">#REF!</f>
        <v>#REF!</v>
      </c>
      <c r="T1" s="3" t="e">
        <f aca="false">#REF!</f>
        <v>#REF!</v>
      </c>
      <c r="U1" s="3" t="e">
        <f aca="false">#REF!</f>
        <v>#REF!</v>
      </c>
      <c r="V1" s="3" t="e">
        <f aca="false">#REF!</f>
        <v>#REF!</v>
      </c>
      <c r="W1" s="3" t="e">
        <f aca="false">#REF!</f>
        <v>#REF!</v>
      </c>
      <c r="X1" s="1" t="s">
        <v>11</v>
      </c>
      <c r="Y1" s="1" t="s">
        <v>12</v>
      </c>
    </row>
    <row r="2" customFormat="false" ht="13.8" hidden="false" customHeight="false" outlineLevel="0" collapsed="false">
      <c r="B2" s="1" t="s">
        <v>13</v>
      </c>
      <c r="C2" s="1" t="n">
        <v>-2</v>
      </c>
      <c r="E2" s="1" t="s">
        <v>14</v>
      </c>
      <c r="F2" s="4" t="s">
        <v>15</v>
      </c>
      <c r="G2" s="0"/>
      <c r="H2" s="1" t="s">
        <v>16</v>
      </c>
      <c r="I2" s="5" t="n">
        <v>0.666666666666667</v>
      </c>
      <c r="X2" s="0"/>
      <c r="Y2" s="0"/>
      <c r="AB2" s="0"/>
    </row>
    <row r="3" customFormat="false" ht="13.8" hidden="false" customHeight="false" outlineLevel="0" collapsed="false">
      <c r="B3" s="1" t="s">
        <v>17</v>
      </c>
      <c r="C3" s="1" t="n">
        <v>-1</v>
      </c>
      <c r="E3" s="0"/>
      <c r="F3" s="4"/>
      <c r="G3" s="0" t="s">
        <v>18</v>
      </c>
      <c r="H3" s="1" t="s">
        <v>19</v>
      </c>
      <c r="I3" s="5" t="n">
        <v>0.708333333333333</v>
      </c>
      <c r="X3" s="6" t="s">
        <v>20</v>
      </c>
      <c r="Y3" s="0"/>
      <c r="AB3" s="0" t="s">
        <v>21</v>
      </c>
    </row>
    <row r="4" customFormat="false" ht="13.8" hidden="false" customHeight="false" outlineLevel="0" collapsed="false">
      <c r="B4" s="1" t="s">
        <v>22</v>
      </c>
      <c r="C4" s="1" t="n">
        <v>-1</v>
      </c>
      <c r="E4" s="1" t="s">
        <v>23</v>
      </c>
      <c r="F4" s="1" t="s">
        <v>24</v>
      </c>
      <c r="G4" s="1" t="s">
        <v>25</v>
      </c>
      <c r="H4" s="1" t="s">
        <v>19</v>
      </c>
      <c r="I4" s="5" t="n">
        <v>0.75</v>
      </c>
      <c r="X4" s="6" t="s">
        <v>26</v>
      </c>
      <c r="Y4" s="0"/>
      <c r="AB4" s="1" t="s">
        <v>27</v>
      </c>
    </row>
    <row r="5" customFormat="false" ht="13.8" hidden="false" customHeight="false" outlineLevel="0" collapsed="false">
      <c r="B5" s="1" t="s">
        <v>28</v>
      </c>
      <c r="C5" s="1" t="n">
        <v>-1</v>
      </c>
      <c r="E5" s="1" t="s">
        <v>23</v>
      </c>
      <c r="F5" s="1" t="s">
        <v>24</v>
      </c>
      <c r="G5" s="1" t="s">
        <v>29</v>
      </c>
      <c r="H5" s="1" t="s">
        <v>19</v>
      </c>
      <c r="I5" s="5" t="n">
        <v>0.75</v>
      </c>
      <c r="X5" s="6" t="s">
        <v>30</v>
      </c>
      <c r="Y5" s="0"/>
      <c r="AB5" s="1" t="s">
        <v>29</v>
      </c>
    </row>
    <row r="6" customFormat="false" ht="13.8" hidden="false" customHeight="false" outlineLevel="0" collapsed="false">
      <c r="B6" s="1" t="s">
        <v>31</v>
      </c>
      <c r="C6" s="1" t="n">
        <v>-1</v>
      </c>
      <c r="E6" s="1" t="s">
        <v>23</v>
      </c>
      <c r="F6" s="1" t="s">
        <v>24</v>
      </c>
      <c r="G6" s="0" t="s">
        <v>32</v>
      </c>
      <c r="H6" s="1" t="s">
        <v>19</v>
      </c>
      <c r="I6" s="5" t="n">
        <v>0.75</v>
      </c>
      <c r="X6" s="6" t="s">
        <v>33</v>
      </c>
      <c r="AB6" s="0" t="s">
        <v>32</v>
      </c>
    </row>
    <row r="7" customFormat="false" ht="13.8" hidden="false" customHeight="false" outlineLevel="0" collapsed="false">
      <c r="B7" s="1" t="s">
        <v>34</v>
      </c>
      <c r="C7" s="1" t="n">
        <v>-1</v>
      </c>
      <c r="E7" s="1" t="s">
        <v>23</v>
      </c>
      <c r="F7" s="1" t="s">
        <v>24</v>
      </c>
      <c r="G7" s="1" t="s">
        <v>35</v>
      </c>
      <c r="H7" s="1" t="s">
        <v>19</v>
      </c>
      <c r="I7" s="5" t="n">
        <v>0.708333333333333</v>
      </c>
      <c r="X7" s="0"/>
      <c r="Y7" s="1" t="s">
        <v>36</v>
      </c>
      <c r="AB7" s="1" t="s">
        <v>37</v>
      </c>
    </row>
    <row r="8" customFormat="false" ht="13.8" hidden="false" customHeight="false" outlineLevel="0" collapsed="false">
      <c r="B8" s="1" t="s">
        <v>38</v>
      </c>
      <c r="C8" s="1" t="n">
        <v>-1</v>
      </c>
      <c r="E8" s="1" t="s">
        <v>23</v>
      </c>
      <c r="F8" s="1" t="s">
        <v>24</v>
      </c>
      <c r="G8" s="1" t="s">
        <v>39</v>
      </c>
      <c r="H8" s="1" t="s">
        <v>19</v>
      </c>
      <c r="I8" s="5" t="n">
        <v>0.75</v>
      </c>
      <c r="X8" s="6" t="s">
        <v>40</v>
      </c>
      <c r="Y8" s="0"/>
      <c r="AB8" s="1" t="s">
        <v>39</v>
      </c>
    </row>
    <row r="9" customFormat="false" ht="13.8" hidden="false" customHeight="false" outlineLevel="0" collapsed="false">
      <c r="B9" s="1" t="s">
        <v>41</v>
      </c>
      <c r="C9" s="1" t="n">
        <v>-1</v>
      </c>
      <c r="E9" s="1" t="s">
        <v>23</v>
      </c>
      <c r="F9" s="1" t="s">
        <v>24</v>
      </c>
      <c r="G9" s="1" t="s">
        <v>42</v>
      </c>
      <c r="H9" s="1" t="s">
        <v>19</v>
      </c>
      <c r="I9" s="5" t="n">
        <v>0.75</v>
      </c>
      <c r="X9" s="6" t="s">
        <v>43</v>
      </c>
      <c r="Y9" s="0"/>
      <c r="AB9" s="1" t="s">
        <v>44</v>
      </c>
    </row>
    <row r="10" customFormat="false" ht="13.8" hidden="false" customHeight="false" outlineLevel="0" collapsed="false">
      <c r="B10" s="1" t="s">
        <v>45</v>
      </c>
      <c r="C10" s="1" t="n">
        <v>-1</v>
      </c>
      <c r="D10" s="0"/>
      <c r="F10" s="1" t="s">
        <v>46</v>
      </c>
      <c r="G10" s="1" t="s">
        <v>47</v>
      </c>
      <c r="H10" s="1" t="s">
        <v>19</v>
      </c>
      <c r="I10" s="5" t="n">
        <v>0.75</v>
      </c>
      <c r="X10" s="6" t="s">
        <v>48</v>
      </c>
      <c r="AB10" s="1" t="s">
        <v>47</v>
      </c>
    </row>
    <row r="11" customFormat="false" ht="13.8" hidden="false" customHeight="false" outlineLevel="0" collapsed="false">
      <c r="B11" s="1" t="s">
        <v>49</v>
      </c>
      <c r="C11" s="1" t="n">
        <v>-1</v>
      </c>
      <c r="E11" s="1" t="s">
        <v>23</v>
      </c>
      <c r="F11" s="1" t="s">
        <v>24</v>
      </c>
      <c r="G11" s="1" t="s">
        <v>50</v>
      </c>
      <c r="H11" s="1" t="s">
        <v>19</v>
      </c>
      <c r="I11" s="5" t="n">
        <v>0.708333333333333</v>
      </c>
      <c r="X11" s="6" t="s">
        <v>51</v>
      </c>
      <c r="Y11" s="0"/>
      <c r="AB11" s="1" t="s">
        <v>50</v>
      </c>
    </row>
    <row r="12" customFormat="false" ht="13.8" hidden="false" customHeight="false" outlineLevel="0" collapsed="false">
      <c r="B12" s="1" t="s">
        <v>52</v>
      </c>
      <c r="C12" s="1" t="n">
        <v>-1</v>
      </c>
      <c r="E12" s="1" t="s">
        <v>23</v>
      </c>
      <c r="F12" s="1" t="s">
        <v>24</v>
      </c>
      <c r="G12" s="1" t="s">
        <v>53</v>
      </c>
      <c r="H12" s="1" t="s">
        <v>19</v>
      </c>
      <c r="I12" s="5" t="n">
        <v>0.708333333333333</v>
      </c>
      <c r="X12" s="0"/>
      <c r="Y12" s="1" t="s">
        <v>36</v>
      </c>
      <c r="AB12" s="1" t="s">
        <v>53</v>
      </c>
    </row>
    <row r="13" customFormat="false" ht="13.8" hidden="false" customHeight="false" outlineLevel="0" collapsed="false">
      <c r="B13" s="1" t="s">
        <v>54</v>
      </c>
      <c r="C13" s="1" t="n">
        <v>4</v>
      </c>
      <c r="E13" s="1" t="s">
        <v>55</v>
      </c>
      <c r="F13" s="7" t="s">
        <v>56</v>
      </c>
      <c r="G13" s="1" t="s">
        <v>57</v>
      </c>
      <c r="H13" s="8" t="str">
        <f aca="false">Sheet2!$A$9</f>
        <v>EDT</v>
      </c>
      <c r="I13" s="9" t="n">
        <v>0.916666666666667</v>
      </c>
      <c r="X13" s="6" t="s">
        <v>58</v>
      </c>
      <c r="Y13" s="0"/>
      <c r="AB13" s="1" t="s">
        <v>57</v>
      </c>
    </row>
    <row r="14" customFormat="false" ht="13.8" hidden="false" customHeight="false" outlineLevel="0" collapsed="false">
      <c r="B14" s="1" t="s">
        <v>59</v>
      </c>
      <c r="C14" s="1" t="n">
        <v>4</v>
      </c>
      <c r="E14" s="1" t="s">
        <v>60</v>
      </c>
      <c r="F14" s="7" t="s">
        <v>56</v>
      </c>
      <c r="G14" s="1" t="s">
        <v>61</v>
      </c>
      <c r="H14" s="8" t="str">
        <f aca="false">Sheet2!$A$9</f>
        <v>EDT</v>
      </c>
      <c r="I14" s="9" t="n">
        <v>0.916666666666667</v>
      </c>
      <c r="X14" s="6" t="s">
        <v>62</v>
      </c>
      <c r="Y14" s="0"/>
      <c r="AB14" s="1" t="s">
        <v>61</v>
      </c>
    </row>
    <row r="15" customFormat="false" ht="22.45" hidden="false" customHeight="false" outlineLevel="0" collapsed="false">
      <c r="B15" s="1" t="s">
        <v>63</v>
      </c>
      <c r="C15" s="1" t="n">
        <v>4</v>
      </c>
      <c r="E15" s="1" t="s">
        <v>60</v>
      </c>
      <c r="F15" s="7" t="s">
        <v>56</v>
      </c>
      <c r="G15" s="0" t="s">
        <v>64</v>
      </c>
      <c r="H15" s="8" t="str">
        <f aca="false">Sheet2!$A$9</f>
        <v>EDT</v>
      </c>
      <c r="I15" s="9" t="n">
        <v>0.916666666666667</v>
      </c>
      <c r="X15" s="6" t="s">
        <v>65</v>
      </c>
      <c r="Y15" s="0"/>
      <c r="AB15" s="0" t="s">
        <v>64</v>
      </c>
    </row>
    <row r="16" customFormat="false" ht="13.8" hidden="false" customHeight="false" outlineLevel="0" collapsed="false">
      <c r="B16" s="1" t="s">
        <v>66</v>
      </c>
      <c r="C16" s="1" t="n">
        <v>4</v>
      </c>
      <c r="E16" s="1" t="s">
        <v>60</v>
      </c>
      <c r="F16" s="7" t="s">
        <v>56</v>
      </c>
      <c r="G16" s="0"/>
      <c r="H16" s="8" t="str">
        <f aca="false">Sheet2!$A$9</f>
        <v>EDT</v>
      </c>
      <c r="I16" s="9" t="n">
        <v>0.916666666666667</v>
      </c>
      <c r="X16" s="0"/>
      <c r="Y16" s="0"/>
      <c r="AB16" s="0"/>
    </row>
    <row r="17" customFormat="false" ht="13.8" hidden="false" customHeight="false" outlineLevel="0" collapsed="false">
      <c r="B17" s="1" t="s">
        <v>67</v>
      </c>
      <c r="C17" s="1" t="n">
        <v>4</v>
      </c>
      <c r="E17" s="1" t="s">
        <v>60</v>
      </c>
      <c r="F17" s="7" t="s">
        <v>56</v>
      </c>
      <c r="G17" s="1" t="s">
        <v>68</v>
      </c>
      <c r="H17" s="8" t="str">
        <f aca="false">Sheet2!$A$9</f>
        <v>EDT</v>
      </c>
      <c r="I17" s="9" t="n">
        <v>0.916666666666667</v>
      </c>
      <c r="X17" s="6" t="s">
        <v>69</v>
      </c>
      <c r="Y17" s="0"/>
      <c r="AB17" s="1" t="s">
        <v>68</v>
      </c>
    </row>
    <row r="18" customFormat="false" ht="13.8" hidden="false" customHeight="false" outlineLevel="0" collapsed="false">
      <c r="B18" s="1" t="s">
        <v>70</v>
      </c>
      <c r="C18" s="1" t="n">
        <v>4</v>
      </c>
      <c r="E18" s="1" t="s">
        <v>55</v>
      </c>
      <c r="F18" s="7" t="s">
        <v>56</v>
      </c>
      <c r="G18" s="1" t="s">
        <v>71</v>
      </c>
      <c r="H18" s="8" t="str">
        <f aca="false">Sheet2!$A$9</f>
        <v>EDT</v>
      </c>
      <c r="I18" s="9" t="n">
        <v>0.916666666666667</v>
      </c>
      <c r="X18" s="6" t="s">
        <v>72</v>
      </c>
      <c r="Y18" s="0"/>
      <c r="AB18" s="1" t="s">
        <v>71</v>
      </c>
    </row>
    <row r="19" customFormat="false" ht="13.8" hidden="false" customHeight="false" outlineLevel="0" collapsed="false">
      <c r="B19" s="1" t="s">
        <v>73</v>
      </c>
      <c r="C19" s="1" t="n">
        <v>4</v>
      </c>
      <c r="E19" s="1" t="s">
        <v>60</v>
      </c>
      <c r="F19" s="7" t="s">
        <v>56</v>
      </c>
      <c r="G19" s="0"/>
      <c r="H19" s="8" t="str">
        <f aca="false">Sheet2!$A$9</f>
        <v>EDT</v>
      </c>
      <c r="I19" s="9" t="n">
        <v>0.916666666666667</v>
      </c>
      <c r="X19" s="6" t="s">
        <v>74</v>
      </c>
      <c r="Y19" s="0"/>
      <c r="AB19" s="0"/>
    </row>
    <row r="20" customFormat="false" ht="22.35" hidden="false" customHeight="false" outlineLevel="0" collapsed="false">
      <c r="B20" s="6" t="s">
        <v>75</v>
      </c>
      <c r="C20" s="1" t="n">
        <v>4</v>
      </c>
      <c r="E20" s="1" t="s">
        <v>60</v>
      </c>
      <c r="F20" s="7" t="s">
        <v>56</v>
      </c>
      <c r="G20" s="0" t="s">
        <v>76</v>
      </c>
      <c r="H20" s="8" t="str">
        <f aca="false">Sheet2!$A$9</f>
        <v>EDT</v>
      </c>
      <c r="I20" s="9" t="n">
        <v>0.916666666666667</v>
      </c>
      <c r="X20" s="6" t="s">
        <v>77</v>
      </c>
      <c r="Y20" s="0"/>
      <c r="AB20" s="0" t="s">
        <v>78</v>
      </c>
    </row>
    <row r="21" customFormat="false" ht="13.8" hidden="false" customHeight="false" outlineLevel="0" collapsed="false">
      <c r="B21" s="1" t="s">
        <v>79</v>
      </c>
      <c r="C21" s="1" t="n">
        <v>4</v>
      </c>
      <c r="E21" s="1" t="s">
        <v>60</v>
      </c>
      <c r="F21" s="7" t="s">
        <v>56</v>
      </c>
      <c r="G21" s="1" t="s">
        <v>80</v>
      </c>
      <c r="H21" s="8" t="str">
        <f aca="false">Sheet2!$A$9</f>
        <v>EDT</v>
      </c>
      <c r="I21" s="9" t="n">
        <v>0.916666666666667</v>
      </c>
      <c r="X21" s="6" t="s">
        <v>81</v>
      </c>
      <c r="Y21" s="0"/>
      <c r="AB21" s="1" t="s">
        <v>80</v>
      </c>
    </row>
    <row r="22" customFormat="false" ht="13.8" hidden="false" customHeight="false" outlineLevel="0" collapsed="false">
      <c r="B22" s="1" t="s">
        <v>82</v>
      </c>
      <c r="C22" s="1" t="n">
        <v>4</v>
      </c>
      <c r="E22" s="1" t="s">
        <v>60</v>
      </c>
      <c r="F22" s="7" t="s">
        <v>56</v>
      </c>
      <c r="G22" s="1" t="s">
        <v>83</v>
      </c>
      <c r="H22" s="8" t="str">
        <f aca="false">Sheet2!$A$9</f>
        <v>EDT</v>
      </c>
      <c r="I22" s="9" t="n">
        <v>0.916666666666667</v>
      </c>
      <c r="X22" s="6" t="s">
        <v>84</v>
      </c>
      <c r="Y22" s="0"/>
      <c r="AB22" s="1" t="s">
        <v>85</v>
      </c>
    </row>
    <row r="23" customFormat="false" ht="13.8" hidden="false" customHeight="false" outlineLevel="0" collapsed="false">
      <c r="B23" s="1" t="s">
        <v>86</v>
      </c>
      <c r="C23" s="1" t="n">
        <v>4</v>
      </c>
      <c r="E23" s="1" t="s">
        <v>87</v>
      </c>
      <c r="F23" s="7" t="s">
        <v>56</v>
      </c>
      <c r="G23" s="1" t="s">
        <v>88</v>
      </c>
      <c r="H23" s="8" t="str">
        <f aca="false">Sheet2!$A$9</f>
        <v>EDT</v>
      </c>
      <c r="I23" s="9" t="n">
        <v>0.916666666666667</v>
      </c>
      <c r="X23" s="6" t="s">
        <v>89</v>
      </c>
      <c r="AB23" s="1" t="s">
        <v>88</v>
      </c>
    </row>
    <row r="24" customFormat="false" ht="13.8" hidden="false" customHeight="false" outlineLevel="0" collapsed="false">
      <c r="B24" s="1" t="s">
        <v>90</v>
      </c>
      <c r="C24" s="1" t="n">
        <v>5</v>
      </c>
      <c r="E24" s="1" t="s">
        <v>91</v>
      </c>
      <c r="F24" s="7" t="s">
        <v>56</v>
      </c>
      <c r="G24" s="0" t="s">
        <v>92</v>
      </c>
      <c r="H24" s="8" t="str">
        <f aca="false">Sheet2!$A$10</f>
        <v>CDT</v>
      </c>
      <c r="I24" s="9" t="n">
        <v>0.958333333333333</v>
      </c>
      <c r="X24" s="6" t="s">
        <v>93</v>
      </c>
      <c r="Y24" s="0"/>
      <c r="AB24" s="0" t="s">
        <v>92</v>
      </c>
    </row>
    <row r="25" customFormat="false" ht="13.8" hidden="false" customHeight="false" outlineLevel="0" collapsed="false">
      <c r="B25" s="1" t="s">
        <v>94</v>
      </c>
      <c r="C25" s="1" t="n">
        <v>5</v>
      </c>
      <c r="F25" s="7" t="s">
        <v>56</v>
      </c>
      <c r="G25" s="0" t="s">
        <v>95</v>
      </c>
      <c r="H25" s="8" t="str">
        <f aca="false">Sheet2!$A$10</f>
        <v>CDT</v>
      </c>
      <c r="I25" s="9" t="n">
        <v>0.958333333333333</v>
      </c>
      <c r="X25" s="0" t="s">
        <v>96</v>
      </c>
      <c r="AB25" s="0" t="s">
        <v>95</v>
      </c>
    </row>
    <row r="26" customFormat="false" ht="13.8" hidden="false" customHeight="false" outlineLevel="0" collapsed="false">
      <c r="B26" s="1" t="s">
        <v>97</v>
      </c>
      <c r="C26" s="1" t="n">
        <v>5</v>
      </c>
      <c r="E26" s="1" t="s">
        <v>98</v>
      </c>
      <c r="F26" s="7" t="s">
        <v>56</v>
      </c>
      <c r="G26" s="1" t="s">
        <v>99</v>
      </c>
      <c r="H26" s="8" t="str">
        <f aca="false">Sheet2!$A$10</f>
        <v>CDT</v>
      </c>
      <c r="I26" s="9" t="n">
        <v>0.958333333333333</v>
      </c>
      <c r="X26" s="6" t="s">
        <v>100</v>
      </c>
      <c r="Y26" s="0"/>
      <c r="AB26" s="1" t="s">
        <v>99</v>
      </c>
    </row>
    <row r="27" customFormat="false" ht="22.45" hidden="false" customHeight="false" outlineLevel="0" collapsed="false">
      <c r="B27" s="1" t="s">
        <v>101</v>
      </c>
      <c r="C27" s="1" t="n">
        <v>5</v>
      </c>
      <c r="E27" s="1" t="s">
        <v>102</v>
      </c>
      <c r="F27" s="7" t="s">
        <v>56</v>
      </c>
      <c r="G27" s="0" t="s">
        <v>103</v>
      </c>
      <c r="H27" s="8" t="str">
        <f aca="false">Sheet2!$A$10</f>
        <v>CDT</v>
      </c>
      <c r="I27" s="9" t="n">
        <v>0.958333333333333</v>
      </c>
      <c r="X27" s="6" t="s">
        <v>104</v>
      </c>
      <c r="Y27" s="0"/>
      <c r="AB27" s="0" t="s">
        <v>103</v>
      </c>
    </row>
    <row r="28" customFormat="false" ht="22.45" hidden="false" customHeight="false" outlineLevel="0" collapsed="false">
      <c r="B28" s="1" t="s">
        <v>105</v>
      </c>
      <c r="C28" s="1" t="n">
        <v>5</v>
      </c>
      <c r="E28" s="1" t="s">
        <v>60</v>
      </c>
      <c r="F28" s="7" t="s">
        <v>56</v>
      </c>
      <c r="G28" s="1" t="s">
        <v>106</v>
      </c>
      <c r="H28" s="8" t="str">
        <f aca="false">Sheet2!$A$10</f>
        <v>CDT</v>
      </c>
      <c r="I28" s="9" t="n">
        <v>0.958333333333333</v>
      </c>
      <c r="X28" s="6" t="s">
        <v>107</v>
      </c>
      <c r="Y28" s="0"/>
      <c r="AB28" s="1" t="s">
        <v>106</v>
      </c>
    </row>
    <row r="29" customFormat="false" ht="13.8" hidden="false" customHeight="false" outlineLevel="0" collapsed="false">
      <c r="B29" s="1" t="s">
        <v>108</v>
      </c>
      <c r="C29" s="1" t="n">
        <v>5</v>
      </c>
      <c r="E29" s="0"/>
      <c r="F29" s="7" t="s">
        <v>56</v>
      </c>
      <c r="G29" s="1" t="s">
        <v>109</v>
      </c>
      <c r="H29" s="8" t="str">
        <f aca="false">Sheet2!$A$10</f>
        <v>CDT</v>
      </c>
      <c r="I29" s="9" t="n">
        <v>0.958333333333333</v>
      </c>
      <c r="X29" s="6" t="s">
        <v>110</v>
      </c>
      <c r="Y29" s="0"/>
      <c r="AB29" s="1" t="s">
        <v>109</v>
      </c>
    </row>
    <row r="30" customFormat="false" ht="13.8" hidden="false" customHeight="false" outlineLevel="0" collapsed="false">
      <c r="B30" s="1" t="s">
        <v>111</v>
      </c>
      <c r="C30" s="1" t="n">
        <v>5</v>
      </c>
      <c r="E30" s="1" t="s">
        <v>98</v>
      </c>
      <c r="F30" s="7" t="s">
        <v>56</v>
      </c>
      <c r="G30" s="1" t="s">
        <v>112</v>
      </c>
      <c r="H30" s="8" t="str">
        <f aca="false">Sheet2!$A$10</f>
        <v>CDT</v>
      </c>
      <c r="I30" s="9" t="n">
        <v>0.958333333333333</v>
      </c>
      <c r="X30" s="6"/>
      <c r="Y30" s="0"/>
      <c r="AB30" s="1" t="s">
        <v>113</v>
      </c>
    </row>
    <row r="31" customFormat="false" ht="13.8" hidden="false" customHeight="false" outlineLevel="0" collapsed="false">
      <c r="B31" s="1" t="s">
        <v>114</v>
      </c>
      <c r="C31" s="1" t="n">
        <v>5</v>
      </c>
      <c r="E31" s="1" t="s">
        <v>98</v>
      </c>
      <c r="F31" s="7" t="s">
        <v>56</v>
      </c>
      <c r="G31" s="1" t="s">
        <v>115</v>
      </c>
      <c r="H31" s="8" t="str">
        <f aca="false">Sheet2!$A$10</f>
        <v>CDT</v>
      </c>
      <c r="I31" s="9" t="n">
        <v>0.958333333333333</v>
      </c>
      <c r="X31" s="6" t="s">
        <v>116</v>
      </c>
      <c r="Y31" s="0"/>
      <c r="AB31" s="1" t="s">
        <v>115</v>
      </c>
    </row>
    <row r="32" customFormat="false" ht="13.8" hidden="false" customHeight="false" outlineLevel="0" collapsed="false">
      <c r="B32" s="1" t="s">
        <v>117</v>
      </c>
      <c r="C32" s="1" t="n">
        <v>5</v>
      </c>
      <c r="F32" s="7" t="s">
        <v>56</v>
      </c>
      <c r="G32" s="1" t="s">
        <v>118</v>
      </c>
      <c r="H32" s="8" t="str">
        <f aca="false">Sheet2!$A$10</f>
        <v>CDT</v>
      </c>
      <c r="I32" s="9" t="n">
        <v>0.958333333333333</v>
      </c>
      <c r="X32" s="0" t="s">
        <v>119</v>
      </c>
      <c r="AB32" s="1" t="s">
        <v>118</v>
      </c>
    </row>
    <row r="33" customFormat="false" ht="22.45" hidden="false" customHeight="false" outlineLevel="0" collapsed="false">
      <c r="B33" s="0" t="s">
        <v>120</v>
      </c>
      <c r="C33" s="1" t="n">
        <v>5</v>
      </c>
      <c r="D33" s="0"/>
      <c r="E33" s="1" t="s">
        <v>60</v>
      </c>
      <c r="F33" s="7" t="s">
        <v>56</v>
      </c>
      <c r="G33" s="0" t="s">
        <v>121</v>
      </c>
      <c r="H33" s="8" t="str">
        <f aca="false">Sheet2!$A$10</f>
        <v>CDT</v>
      </c>
      <c r="I33" s="9" t="n">
        <v>0.958333333333333</v>
      </c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6" t="s">
        <v>122</v>
      </c>
      <c r="AB33" s="0" t="s">
        <v>121</v>
      </c>
    </row>
    <row r="34" customFormat="false" ht="13.8" hidden="false" customHeight="false" outlineLevel="0" collapsed="false">
      <c r="B34" s="1" t="s">
        <v>123</v>
      </c>
      <c r="C34" s="1" t="n">
        <v>5</v>
      </c>
      <c r="E34" s="1" t="s">
        <v>60</v>
      </c>
      <c r="F34" s="7" t="s">
        <v>56</v>
      </c>
      <c r="G34" s="1" t="s">
        <v>124</v>
      </c>
      <c r="H34" s="8" t="str">
        <f aca="false">Sheet2!$A$10</f>
        <v>CDT</v>
      </c>
      <c r="I34" s="9" t="n">
        <v>0.958333333333333</v>
      </c>
      <c r="X34" s="6" t="s">
        <v>125</v>
      </c>
      <c r="Y34" s="0"/>
      <c r="AB34" s="1" t="s">
        <v>124</v>
      </c>
    </row>
    <row r="35" customFormat="false" ht="13.8" hidden="false" customHeight="false" outlineLevel="0" collapsed="false">
      <c r="B35" s="1" t="s">
        <v>126</v>
      </c>
      <c r="C35" s="1" t="n">
        <v>7</v>
      </c>
      <c r="E35" s="1" t="s">
        <v>127</v>
      </c>
      <c r="F35" s="7" t="s">
        <v>56</v>
      </c>
      <c r="G35" s="0" t="s">
        <v>128</v>
      </c>
      <c r="H35" s="8" t="str">
        <f aca="false">Sheet2!$A$12</f>
        <v>PDT</v>
      </c>
      <c r="I35" s="5" t="n">
        <v>1.04166666666667</v>
      </c>
      <c r="X35" s="6" t="s">
        <v>129</v>
      </c>
      <c r="AB35" s="0" t="s">
        <v>128</v>
      </c>
    </row>
    <row r="36" customFormat="false" ht="13.8" hidden="false" customHeight="false" outlineLevel="0" collapsed="false">
      <c r="B36" s="1" t="s">
        <v>130</v>
      </c>
      <c r="C36" s="1" t="n">
        <v>7</v>
      </c>
      <c r="E36" s="1" t="s">
        <v>60</v>
      </c>
      <c r="F36" s="7" t="s">
        <v>56</v>
      </c>
      <c r="G36" s="0"/>
      <c r="H36" s="8" t="str">
        <f aca="false">Sheet2!$A$12</f>
        <v>PDT</v>
      </c>
      <c r="I36" s="5" t="n">
        <v>1.04166666666667</v>
      </c>
      <c r="X36" s="0"/>
      <c r="Y36" s="0"/>
      <c r="AB36" s="0"/>
    </row>
    <row r="37" customFormat="false" ht="22.45" hidden="false" customHeight="false" outlineLevel="0" collapsed="false">
      <c r="B37" s="1" t="s">
        <v>131</v>
      </c>
      <c r="C37" s="1" t="n">
        <v>7</v>
      </c>
      <c r="E37" s="1" t="s">
        <v>132</v>
      </c>
      <c r="F37" s="7" t="s">
        <v>56</v>
      </c>
      <c r="G37" s="0" t="s">
        <v>133</v>
      </c>
      <c r="H37" s="8" t="str">
        <f aca="false">Sheet2!$A$12</f>
        <v>PDT</v>
      </c>
      <c r="I37" s="5" t="n">
        <v>1.04166666666667</v>
      </c>
      <c r="X37" s="6" t="s">
        <v>134</v>
      </c>
      <c r="Y37" s="0"/>
      <c r="AB37" s="0" t="s">
        <v>133</v>
      </c>
    </row>
    <row r="38" customFormat="false" ht="13.8" hidden="false" customHeight="false" outlineLevel="0" collapsed="false">
      <c r="B38" s="1" t="s">
        <v>135</v>
      </c>
      <c r="C38" s="1" t="n">
        <v>7</v>
      </c>
      <c r="E38" s="1" t="s">
        <v>132</v>
      </c>
      <c r="F38" s="7" t="s">
        <v>56</v>
      </c>
      <c r="G38" s="0"/>
      <c r="H38" s="8" t="str">
        <f aca="false">Sheet2!$A$12</f>
        <v>PDT</v>
      </c>
      <c r="I38" s="5" t="n">
        <v>1.04166666666667</v>
      </c>
      <c r="X38" s="0"/>
      <c r="Y38" s="1" t="s">
        <v>136</v>
      </c>
      <c r="AB38" s="0"/>
    </row>
    <row r="39" customFormat="false" ht="13.8" hidden="false" customHeight="false" outlineLevel="0" collapsed="false">
      <c r="B39" s="1" t="s">
        <v>137</v>
      </c>
      <c r="C39" s="1" t="n">
        <v>7</v>
      </c>
      <c r="E39" s="1" t="s">
        <v>60</v>
      </c>
      <c r="F39" s="7" t="s">
        <v>56</v>
      </c>
      <c r="G39" s="0" t="s">
        <v>138</v>
      </c>
      <c r="H39" s="8" t="str">
        <f aca="false">Sheet2!$A$12</f>
        <v>PDT</v>
      </c>
      <c r="I39" s="5" t="n">
        <v>1.04166666666667</v>
      </c>
      <c r="X39" s="6" t="s">
        <v>139</v>
      </c>
      <c r="Y39" s="0"/>
      <c r="AB39" s="0" t="s">
        <v>138</v>
      </c>
    </row>
    <row r="40" customFormat="false" ht="13.8" hidden="false" customHeight="false" outlineLevel="0" collapsed="false">
      <c r="B40" s="1" t="s">
        <v>140</v>
      </c>
      <c r="C40" s="1" t="n">
        <v>7</v>
      </c>
      <c r="E40" s="1" t="s">
        <v>60</v>
      </c>
      <c r="F40" s="7" t="s">
        <v>56</v>
      </c>
      <c r="G40" s="0" t="s">
        <v>141</v>
      </c>
      <c r="H40" s="8" t="str">
        <f aca="false">Sheet2!$A$12</f>
        <v>PDT</v>
      </c>
      <c r="I40" s="5" t="n">
        <v>1.04166666666667</v>
      </c>
      <c r="X40" s="6" t="s">
        <v>142</v>
      </c>
      <c r="Y40" s="0"/>
      <c r="AB40" s="0" t="s">
        <v>143</v>
      </c>
    </row>
    <row r="41" customFormat="false" ht="13.8" hidden="false" customHeight="false" outlineLevel="0" collapsed="false">
      <c r="B41" s="1" t="s">
        <v>144</v>
      </c>
      <c r="C41" s="1" t="n">
        <v>9</v>
      </c>
      <c r="F41" s="1" t="s">
        <v>46</v>
      </c>
      <c r="G41" s="1" t="s">
        <v>145</v>
      </c>
      <c r="I41" s="5" t="n">
        <v>1.125</v>
      </c>
      <c r="X41" s="6" t="s">
        <v>146</v>
      </c>
      <c r="Y41" s="0"/>
      <c r="AB41" s="0" t="s">
        <v>147</v>
      </c>
    </row>
    <row r="42" customFormat="false" ht="22.35" hidden="false" customHeight="false" outlineLevel="0" collapsed="false">
      <c r="B42" s="1" t="s">
        <v>148</v>
      </c>
      <c r="C42" s="1" t="n">
        <v>9</v>
      </c>
      <c r="F42" s="1" t="s">
        <v>46</v>
      </c>
      <c r="G42" s="1" t="s">
        <v>149</v>
      </c>
      <c r="I42" s="5" t="n">
        <v>1.125</v>
      </c>
      <c r="X42" s="6" t="s">
        <v>150</v>
      </c>
      <c r="Y42" s="0"/>
      <c r="AB42" s="0" t="s">
        <v>151</v>
      </c>
    </row>
    <row r="43" customFormat="false" ht="13.8" hidden="false" customHeight="false" outlineLevel="0" collapsed="false">
      <c r="B43" s="1" t="s">
        <v>152</v>
      </c>
      <c r="C43" s="1" t="n">
        <v>9</v>
      </c>
      <c r="F43" s="1" t="s">
        <v>46</v>
      </c>
      <c r="G43" s="1" t="s">
        <v>153</v>
      </c>
      <c r="I43" s="5" t="n">
        <v>1.125</v>
      </c>
      <c r="X43" s="6" t="s">
        <v>154</v>
      </c>
      <c r="Y43" s="0"/>
      <c r="AB43" s="0" t="s">
        <v>155</v>
      </c>
    </row>
    <row r="44" customFormat="false" ht="13.8" hidden="false" customHeight="false" outlineLevel="0" collapsed="false">
      <c r="B44" s="1" t="s">
        <v>156</v>
      </c>
      <c r="C44" s="1" t="n">
        <v>9</v>
      </c>
      <c r="F44" s="1" t="s">
        <v>46</v>
      </c>
      <c r="G44" s="0" t="s">
        <v>157</v>
      </c>
      <c r="I44" s="5" t="n">
        <v>1.125</v>
      </c>
      <c r="X44" s="6" t="s">
        <v>158</v>
      </c>
      <c r="AB44" s="0" t="s">
        <v>159</v>
      </c>
    </row>
    <row r="45" customFormat="false" ht="13.8" hidden="false" customHeight="false" outlineLevel="0" collapsed="false">
      <c r="B45" s="1" t="s">
        <v>160</v>
      </c>
      <c r="C45" s="1" t="n">
        <v>9</v>
      </c>
      <c r="F45" s="1" t="s">
        <v>46</v>
      </c>
      <c r="G45" s="0" t="s">
        <v>161</v>
      </c>
      <c r="I45" s="5" t="n">
        <v>1.125</v>
      </c>
      <c r="X45" s="6" t="s">
        <v>162</v>
      </c>
      <c r="AB45" s="1" t="s">
        <v>163</v>
      </c>
    </row>
    <row r="46" customFormat="false" ht="22.35" hidden="false" customHeight="false" outlineLevel="0" collapsed="false">
      <c r="B46" s="1" t="s">
        <v>164</v>
      </c>
      <c r="C46" s="1" t="n">
        <v>9</v>
      </c>
      <c r="F46" s="1" t="s">
        <v>46</v>
      </c>
      <c r="G46" s="0" t="s">
        <v>165</v>
      </c>
      <c r="I46" s="5" t="n">
        <v>1.125</v>
      </c>
      <c r="X46" s="6" t="s">
        <v>166</v>
      </c>
      <c r="AB46" s="0" t="s">
        <v>167</v>
      </c>
    </row>
    <row r="47" customFormat="false" ht="13.8" hidden="false" customHeight="false" outlineLevel="0" collapsed="false">
      <c r="B47" s="1" t="s">
        <v>168</v>
      </c>
      <c r="C47" s="1" t="n">
        <v>9</v>
      </c>
      <c r="D47" s="0"/>
      <c r="F47" s="1" t="s">
        <v>46</v>
      </c>
      <c r="G47" s="0"/>
      <c r="I47" s="5" t="n">
        <v>1.125</v>
      </c>
      <c r="X47" s="6"/>
      <c r="AB47" s="0"/>
    </row>
    <row r="48" customFormat="false" ht="13.8" hidden="false" customHeight="false" outlineLevel="0" collapsed="false">
      <c r="B48" s="1" t="s">
        <v>169</v>
      </c>
      <c r="C48" s="1" t="n">
        <v>9</v>
      </c>
      <c r="F48" s="1" t="s">
        <v>46</v>
      </c>
      <c r="G48" s="0" t="s">
        <v>170</v>
      </c>
      <c r="I48" s="5" t="n">
        <v>1.125</v>
      </c>
      <c r="X48" s="6" t="s">
        <v>171</v>
      </c>
      <c r="AB48" s="1" t="s">
        <v>172</v>
      </c>
    </row>
    <row r="49" customFormat="false" ht="13.8" hidden="false" customHeight="false" outlineLevel="0" collapsed="false">
      <c r="B49" s="1" t="s">
        <v>173</v>
      </c>
      <c r="C49" s="1" t="n">
        <v>9</v>
      </c>
      <c r="F49" s="1" t="s">
        <v>46</v>
      </c>
      <c r="G49" s="0" t="s">
        <v>174</v>
      </c>
      <c r="I49" s="5" t="n">
        <v>1.125</v>
      </c>
      <c r="X49" s="6" t="s">
        <v>175</v>
      </c>
      <c r="AB49" s="0" t="s">
        <v>176</v>
      </c>
    </row>
    <row r="50" customFormat="false" ht="22.35" hidden="false" customHeight="false" outlineLevel="0" collapsed="false">
      <c r="B50" s="1" t="s">
        <v>177</v>
      </c>
      <c r="C50" s="1" t="n">
        <v>9</v>
      </c>
      <c r="F50" s="1" t="s">
        <v>46</v>
      </c>
      <c r="G50" s="0"/>
      <c r="I50" s="5" t="n">
        <v>1.125</v>
      </c>
      <c r="X50" s="6" t="s">
        <v>178</v>
      </c>
    </row>
    <row r="51" customFormat="false" ht="13.8" hidden="false" customHeight="false" outlineLevel="0" collapsed="false">
      <c r="B51" s="1" t="s">
        <v>179</v>
      </c>
      <c r="C51" s="1" t="n">
        <v>9</v>
      </c>
      <c r="F51" s="1" t="s">
        <v>46</v>
      </c>
      <c r="G51" s="0" t="s">
        <v>180</v>
      </c>
      <c r="I51" s="5" t="n">
        <v>1.125</v>
      </c>
      <c r="X51" s="6" t="s">
        <v>181</v>
      </c>
      <c r="AB51" s="1" t="s">
        <v>182</v>
      </c>
    </row>
    <row r="52" customFormat="false" ht="13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3">
    <cfRule type="expression" priority="2" aboveAverage="0" equalAverage="0" bottom="0" percent="0" rank="0" text="" dxfId="0">
      <formula>MOD(ROW(),2)=1</formula>
    </cfRule>
  </conditionalFormatting>
  <conditionalFormatting sqref="I2">
    <cfRule type="expression" priority="3" aboveAverage="0" equalAverage="0" bottom="0" percent="0" rank="0" text="" dxfId="0">
      <formula>MOD(ROW(),2)=1</formula>
    </cfRule>
  </conditionalFormatting>
  <conditionalFormatting sqref="F17">
    <cfRule type="expression" priority="4" aboveAverage="0" equalAverage="0" bottom="0" percent="0" rank="0" text="" dxfId="0">
      <formula>MOD(ROW(),2)=1</formula>
    </cfRule>
  </conditionalFormatting>
  <conditionalFormatting sqref="H17">
    <cfRule type="expression" priority="5" aboveAverage="0" equalAverage="0" bottom="0" percent="0" rank="0" text="" dxfId="0">
      <formula>MOD(ROW(),2)=1</formula>
    </cfRule>
  </conditionalFormatting>
  <conditionalFormatting sqref="I17">
    <cfRule type="expression" priority="6" aboveAverage="0" equalAverage="0" bottom="0" percent="0" rank="0" text="" dxfId="0">
      <formula>MOD(ROW(),2)=1</formula>
    </cfRule>
  </conditionalFormatting>
  <conditionalFormatting sqref="F28">
    <cfRule type="expression" priority="7" aboveAverage="0" equalAverage="0" bottom="0" percent="0" rank="0" text="" dxfId="0">
      <formula>MOD(ROW(),2)=1</formula>
    </cfRule>
  </conditionalFormatting>
  <conditionalFormatting sqref="H28">
    <cfRule type="expression" priority="8" aboveAverage="0" equalAverage="0" bottom="0" percent="0" rank="0" text="" dxfId="0">
      <formula>MOD(ROW(),2)=1</formula>
    </cfRule>
  </conditionalFormatting>
  <conditionalFormatting sqref="I28">
    <cfRule type="expression" priority="9" aboveAverage="0" equalAverage="0" bottom="0" percent="0" rank="0" text="" dxfId="0">
      <formula>MOD(ROW(),2)=1</formula>
    </cfRule>
  </conditionalFormatting>
  <conditionalFormatting sqref="I50">
    <cfRule type="expression" priority="10" aboveAverage="0" equalAverage="0" bottom="0" percent="0" rank="0" text="" dxfId="0">
      <formula>MOD(ROW(),2)=1</formula>
    </cfRule>
  </conditionalFormatting>
  <conditionalFormatting sqref="I51">
    <cfRule type="expression" priority="11" aboveAverage="0" equalAverage="0" bottom="0" percent="0" rank="0" text="" dxfId="0">
      <formula>MOD(ROW(),2)=1</formula>
    </cfRule>
  </conditionalFormatting>
  <conditionalFormatting sqref="H13">
    <cfRule type="expression" priority="12" aboveAverage="0" equalAverage="0" bottom="0" percent="0" rank="0" text="" dxfId="0">
      <formula>MOD(ROW(),2)=1</formula>
    </cfRule>
  </conditionalFormatting>
  <conditionalFormatting sqref="I13">
    <cfRule type="expression" priority="13" aboveAverage="0" equalAverage="0" bottom="0" percent="0" rank="0" text="" dxfId="0">
      <formula>MOD(ROW(),2)=1</formula>
    </cfRule>
  </conditionalFormatting>
  <conditionalFormatting sqref="F13">
    <cfRule type="expression" priority="14" aboveAverage="0" equalAverage="0" bottom="0" percent="0" rank="0" text="" dxfId="0">
      <formula>MOD(ROW(),2)=1</formula>
    </cfRule>
  </conditionalFormatting>
  <conditionalFormatting sqref="F13">
    <cfRule type="expression" priority="15" aboveAverage="0" equalAverage="0" bottom="0" percent="0" rank="0" text="" dxfId="0">
      <formula>MOD(ROW(),2)=1</formula>
    </cfRule>
  </conditionalFormatting>
  <conditionalFormatting sqref="H13">
    <cfRule type="expression" priority="16" aboveAverage="0" equalAverage="0" bottom="0" percent="0" rank="0" text="" dxfId="0">
      <formula>MOD(ROW(),2)=1</formula>
    </cfRule>
  </conditionalFormatting>
  <conditionalFormatting sqref="I13">
    <cfRule type="expression" priority="17" aboveAverage="0" equalAverage="0" bottom="0" percent="0" rank="0" text="" dxfId="0">
      <formula>MOD(ROW(),2)=1</formula>
    </cfRule>
  </conditionalFormatting>
  <conditionalFormatting sqref="F15">
    <cfRule type="expression" priority="18" aboveAverage="0" equalAverage="0" bottom="0" percent="0" rank="0" text="" dxfId="0">
      <formula>MOD(ROW(),2)=1</formula>
    </cfRule>
  </conditionalFormatting>
  <conditionalFormatting sqref="H15">
    <cfRule type="expression" priority="19" aboveAverage="0" equalAverage="0" bottom="0" percent="0" rank="0" text="" dxfId="0">
      <formula>MOD(ROW(),2)=1</formula>
    </cfRule>
  </conditionalFormatting>
  <conditionalFormatting sqref="I15">
    <cfRule type="expression" priority="20" aboveAverage="0" equalAverage="0" bottom="0" percent="0" rank="0" text="" dxfId="0">
      <formula>MOD(ROW(),2)=1</formula>
    </cfRule>
  </conditionalFormatting>
  <conditionalFormatting sqref="F16">
    <cfRule type="expression" priority="21" aboveAverage="0" equalAverage="0" bottom="0" percent="0" rank="0" text="" dxfId="0">
      <formula>MOD(ROW(),2)=1</formula>
    </cfRule>
  </conditionalFormatting>
  <conditionalFormatting sqref="H16">
    <cfRule type="expression" priority="22" aboveAverage="0" equalAverage="0" bottom="0" percent="0" rank="0" text="" dxfId="0">
      <formula>MOD(ROW(),2)=1</formula>
    </cfRule>
  </conditionalFormatting>
  <conditionalFormatting sqref="I16">
    <cfRule type="expression" priority="23" aboveAverage="0" equalAverage="0" bottom="0" percent="0" rank="0" text="" dxfId="0">
      <formula>MOD(ROW(),2)=1</formula>
    </cfRule>
  </conditionalFormatting>
  <conditionalFormatting sqref="F18">
    <cfRule type="expression" priority="24" aboveAverage="0" equalAverage="0" bottom="0" percent="0" rank="0" text="" dxfId="0">
      <formula>MOD(ROW(),2)=1</formula>
    </cfRule>
  </conditionalFormatting>
  <conditionalFormatting sqref="H18">
    <cfRule type="expression" priority="25" aboveAverage="0" equalAverage="0" bottom="0" percent="0" rank="0" text="" dxfId="0">
      <formula>MOD(ROW(),2)=1</formula>
    </cfRule>
  </conditionalFormatting>
  <conditionalFormatting sqref="I18">
    <cfRule type="expression" priority="26" aboveAverage="0" equalAverage="0" bottom="0" percent="0" rank="0" text="" dxfId="0">
      <formula>MOD(ROW(),2)=1</formula>
    </cfRule>
  </conditionalFormatting>
  <conditionalFormatting sqref="F19">
    <cfRule type="expression" priority="27" aboveAverage="0" equalAverage="0" bottom="0" percent="0" rank="0" text="" dxfId="0">
      <formula>MOD(ROW(),2)=1</formula>
    </cfRule>
  </conditionalFormatting>
  <conditionalFormatting sqref="H19">
    <cfRule type="expression" priority="28" aboveAverage="0" equalAverage="0" bottom="0" percent="0" rank="0" text="" dxfId="0">
      <formula>MOD(ROW(),2)=1</formula>
    </cfRule>
  </conditionalFormatting>
  <conditionalFormatting sqref="I19">
    <cfRule type="expression" priority="29" aboveAverage="0" equalAverage="0" bottom="0" percent="0" rank="0" text="" dxfId="0">
      <formula>MOD(ROW(),2)=1</formula>
    </cfRule>
  </conditionalFormatting>
  <conditionalFormatting sqref="F19">
    <cfRule type="expression" priority="30" aboveAverage="0" equalAverage="0" bottom="0" percent="0" rank="0" text="" dxfId="0">
      <formula>MOD(ROW(),2)=1</formula>
    </cfRule>
  </conditionalFormatting>
  <conditionalFormatting sqref="H19">
    <cfRule type="expression" priority="31" aboveAverage="0" equalAverage="0" bottom="0" percent="0" rank="0" text="" dxfId="0">
      <formula>MOD(ROW(),2)=1</formula>
    </cfRule>
  </conditionalFormatting>
  <conditionalFormatting sqref="I19">
    <cfRule type="expression" priority="32" aboveAverage="0" equalAverage="0" bottom="0" percent="0" rank="0" text="" dxfId="0">
      <formula>MOD(ROW(),2)=1</formula>
    </cfRule>
  </conditionalFormatting>
  <conditionalFormatting sqref="F26">
    <cfRule type="expression" priority="33" aboveAverage="0" equalAverage="0" bottom="0" percent="0" rank="0" text="" dxfId="0">
      <formula>MOD(ROW(),2)=1</formula>
    </cfRule>
  </conditionalFormatting>
  <conditionalFormatting sqref="H26">
    <cfRule type="expression" priority="34" aboveAverage="0" equalAverage="0" bottom="0" percent="0" rank="0" text="" dxfId="0">
      <formula>MOD(ROW(),2)=1</formula>
    </cfRule>
  </conditionalFormatting>
  <conditionalFormatting sqref="I26">
    <cfRule type="expression" priority="35" aboveAverage="0" equalAverage="0" bottom="0" percent="0" rank="0" text="" dxfId="0">
      <formula>MOD(ROW(),2)=1</formula>
    </cfRule>
  </conditionalFormatting>
  <conditionalFormatting sqref="F31">
    <cfRule type="expression" priority="36" aboveAverage="0" equalAverage="0" bottom="0" percent="0" rank="0" text="" dxfId="0">
      <formula>MOD(ROW(),2)=1</formula>
    </cfRule>
  </conditionalFormatting>
  <conditionalFormatting sqref="H31">
    <cfRule type="expression" priority="37" aboveAverage="0" equalAverage="0" bottom="0" percent="0" rank="0" text="" dxfId="0">
      <formula>MOD(ROW(),2)=1</formula>
    </cfRule>
  </conditionalFormatting>
  <conditionalFormatting sqref="I31">
    <cfRule type="expression" priority="38" aboveAverage="0" equalAverage="0" bottom="0" percent="0" rank="0" text="" dxfId="0">
      <formula>MOD(ROW(),2)=1</formula>
    </cfRule>
  </conditionalFormatting>
  <conditionalFormatting sqref="F36">
    <cfRule type="expression" priority="39" aboveAverage="0" equalAverage="0" bottom="0" percent="0" rank="0" text="" dxfId="0">
      <formula>MOD(ROW(),2)=1</formula>
    </cfRule>
  </conditionalFormatting>
  <conditionalFormatting sqref="H36">
    <cfRule type="expression" priority="40" aboveAverage="0" equalAverage="0" bottom="0" percent="0" rank="0" text="" dxfId="0">
      <formula>MOD(ROW(),2)=1</formula>
    </cfRule>
  </conditionalFormatting>
  <conditionalFormatting sqref="I36">
    <cfRule type="expression" priority="41" aboveAverage="0" equalAverage="0" bottom="0" percent="0" rank="0" text="" dxfId="0">
      <formula>MOD(ROW(),2)=1</formula>
    </cfRule>
  </conditionalFormatting>
  <conditionalFormatting sqref="F39">
    <cfRule type="expression" priority="42" aboveAverage="0" equalAverage="0" bottom="0" percent="0" rank="0" text="" dxfId="0">
      <formula>MOD(ROW(),2)=1</formula>
    </cfRule>
  </conditionalFormatting>
  <conditionalFormatting sqref="H39">
    <cfRule type="expression" priority="43" aboveAverage="0" equalAverage="0" bottom="0" percent="0" rank="0" text="" dxfId="0">
      <formula>MOD(ROW(),2)=1</formula>
    </cfRule>
  </conditionalFormatting>
  <conditionalFormatting sqref="I39">
    <cfRule type="expression" priority="44" aboveAverage="0" equalAverage="0" bottom="0" percent="0" rank="0" text="" dxfId="0">
      <formula>MOD(ROW(),2)=1</formula>
    </cfRule>
  </conditionalFormatting>
  <conditionalFormatting sqref="F39">
    <cfRule type="expression" priority="45" aboveAverage="0" equalAverage="0" bottom="0" percent="0" rank="0" text="" dxfId="0">
      <formula>MOD(ROW(),2)=1</formula>
    </cfRule>
  </conditionalFormatting>
  <conditionalFormatting sqref="H39">
    <cfRule type="expression" priority="46" aboveAverage="0" equalAverage="0" bottom="0" percent="0" rank="0" text="" dxfId="0">
      <formula>MOD(ROW(),2)=1</formula>
    </cfRule>
  </conditionalFormatting>
  <conditionalFormatting sqref="I39">
    <cfRule type="expression" priority="47" aboveAverage="0" equalAverage="0" bottom="0" percent="0" rank="0" text="" dxfId="0">
      <formula>MOD(ROW(),2)=1</formula>
    </cfRule>
  </conditionalFormatting>
  <conditionalFormatting sqref="F29">
    <cfRule type="expression" priority="48" aboveAverage="0" equalAverage="0" bottom="0" percent="0" rank="0" text="" dxfId="0">
      <formula>MOD(ROW(),2)=1</formula>
    </cfRule>
  </conditionalFormatting>
  <conditionalFormatting sqref="H29">
    <cfRule type="expression" priority="49" aboveAverage="0" equalAverage="0" bottom="0" percent="0" rank="0" text="" dxfId="0">
      <formula>MOD(ROW(),2)=1</formula>
    </cfRule>
  </conditionalFormatting>
  <conditionalFormatting sqref="I29">
    <cfRule type="expression" priority="50" aboveAverage="0" equalAverage="0" bottom="0" percent="0" rank="0" text="" dxfId="0">
      <formula>MOD(ROW(),2)=1</formula>
    </cfRule>
  </conditionalFormatting>
  <conditionalFormatting sqref="F27">
    <cfRule type="expression" priority="51" aboveAverage="0" equalAverage="0" bottom="0" percent="0" rank="0" text="" dxfId="0">
      <formula>MOD(ROW(),2)=1</formula>
    </cfRule>
  </conditionalFormatting>
  <conditionalFormatting sqref="H27">
    <cfRule type="expression" priority="52" aboveAverage="0" equalAverage="0" bottom="0" percent="0" rank="0" text="" dxfId="0">
      <formula>MOD(ROW(),2)=1</formula>
    </cfRule>
  </conditionalFormatting>
  <conditionalFormatting sqref="I27">
    <cfRule type="expression" priority="53" aboveAverage="0" equalAverage="0" bottom="0" percent="0" rank="0" text="" dxfId="0">
      <formula>MOD(ROW(),2)=1</formula>
    </cfRule>
  </conditionalFormatting>
  <conditionalFormatting sqref="F34">
    <cfRule type="expression" priority="54" aboveAverage="0" equalAverage="0" bottom="0" percent="0" rank="0" text="" dxfId="0">
      <formula>MOD(ROW(),2)=1</formula>
    </cfRule>
  </conditionalFormatting>
  <conditionalFormatting sqref="H34">
    <cfRule type="expression" priority="55" aboveAverage="0" equalAverage="0" bottom="0" percent="0" rank="0" text="" dxfId="0">
      <formula>MOD(ROW(),2)=1</formula>
    </cfRule>
  </conditionalFormatting>
  <conditionalFormatting sqref="I34">
    <cfRule type="expression" priority="56" aboveAverage="0" equalAverage="0" bottom="0" percent="0" rank="0" text="" dxfId="0">
      <formula>MOD(ROW(),2)=1</formula>
    </cfRule>
  </conditionalFormatting>
  <conditionalFormatting sqref="H24">
    <cfRule type="expression" priority="57" aboveAverage="0" equalAverage="0" bottom="0" percent="0" rank="0" text="" dxfId="0">
      <formula>MOD(ROW(),2)=1</formula>
    </cfRule>
  </conditionalFormatting>
  <conditionalFormatting sqref="I24">
    <cfRule type="expression" priority="58" aboveAverage="0" equalAverage="0" bottom="0" percent="0" rank="0" text="" dxfId="0">
      <formula>MOD(ROW(),2)=1</formula>
    </cfRule>
  </conditionalFormatting>
  <conditionalFormatting sqref="I44">
    <cfRule type="expression" priority="59" aboveAverage="0" equalAverage="0" bottom="0" percent="0" rank="0" text="" dxfId="0">
      <formula>MOD(ROW(),2)=1</formula>
    </cfRule>
  </conditionalFormatting>
  <conditionalFormatting sqref="I48">
    <cfRule type="expression" priority="60" aboveAverage="0" equalAverage="0" bottom="0" percent="0" rank="0" text="" dxfId="0">
      <formula>MOD(ROW(),2)=1</formula>
    </cfRule>
  </conditionalFormatting>
  <conditionalFormatting sqref="I46">
    <cfRule type="expression" priority="61" aboveAverage="0" equalAverage="0" bottom="0" percent="0" rank="0" text="" dxfId="0">
      <formula>MOD(ROW(),2)=1</formula>
    </cfRule>
  </conditionalFormatting>
  <conditionalFormatting sqref="I45">
    <cfRule type="expression" priority="62" aboveAverage="0" equalAverage="0" bottom="0" percent="0" rank="0" text="" dxfId="0">
      <formula>MOD(ROW(),2)=1</formula>
    </cfRule>
  </conditionalFormatting>
  <conditionalFormatting sqref="F25">
    <cfRule type="expression" priority="63" aboveAverage="0" equalAverage="0" bottom="0" percent="0" rank="0" text="" dxfId="0">
      <formula>MOD(ROW(),2)=1</formula>
    </cfRule>
  </conditionalFormatting>
  <conditionalFormatting sqref="H25">
    <cfRule type="expression" priority="64" aboveAverage="0" equalAverage="0" bottom="0" percent="0" rank="0" text="" dxfId="0">
      <formula>MOD(ROW(),2)=1</formula>
    </cfRule>
  </conditionalFormatting>
  <conditionalFormatting sqref="I25">
    <cfRule type="expression" priority="65" aboveAverage="0" equalAverage="0" bottom="0" percent="0" rank="0" text="" dxfId="0">
      <formula>MOD(ROW(),2)=1</formula>
    </cfRule>
  </conditionalFormatting>
  <conditionalFormatting sqref="H32">
    <cfRule type="expression" priority="66" aboveAverage="0" equalAverage="0" bottom="0" percent="0" rank="0" text="" dxfId="0">
      <formula>MOD(ROW(),2)=1</formula>
    </cfRule>
  </conditionalFormatting>
  <conditionalFormatting sqref="I32">
    <cfRule type="expression" priority="67" aboveAverage="0" equalAverage="0" bottom="0" percent="0" rank="0" text="" dxfId="0">
      <formula>MOD(ROW(),2)=1</formula>
    </cfRule>
  </conditionalFormatting>
  <conditionalFormatting sqref="F32">
    <cfRule type="expression" priority="68" aboveAverage="0" equalAverage="0" bottom="0" percent="0" rank="0" text="" dxfId="0">
      <formula>MOD(ROW(),2)=1</formula>
    </cfRule>
  </conditionalFormatting>
  <conditionalFormatting sqref="F33">
    <cfRule type="expression" priority="69" aboveAverage="0" equalAverage="0" bottom="0" percent="0" rank="0" text="" dxfId="0">
      <formula>MOD(ROW(),2)=1</formula>
    </cfRule>
  </conditionalFormatting>
  <conditionalFormatting sqref="H33">
    <cfRule type="expression" priority="70" aboveAverage="0" equalAverage="0" bottom="0" percent="0" rank="0" text="" dxfId="0">
      <formula>MOD(ROW(),2)=1</formula>
    </cfRule>
  </conditionalFormatting>
  <conditionalFormatting sqref="I33">
    <cfRule type="expression" priority="71" aboveAverage="0" equalAverage="0" bottom="0" percent="0" rank="0" text="" dxfId="0">
      <formula>MOD(ROW(),2)=1</formula>
    </cfRule>
  </conditionalFormatting>
  <conditionalFormatting sqref="F35">
    <cfRule type="expression" priority="72" aboveAverage="0" equalAverage="0" bottom="0" percent="0" rank="0" text="" dxfId="0">
      <formula>MOD(ROW(),2)=1</formula>
    </cfRule>
  </conditionalFormatting>
  <conditionalFormatting sqref="H35">
    <cfRule type="expression" priority="73" aboveAverage="0" equalAverage="0" bottom="0" percent="0" rank="0" text="" dxfId="0">
      <formula>MOD(ROW(),2)=1</formula>
    </cfRule>
  </conditionalFormatting>
  <conditionalFormatting sqref="I35">
    <cfRule type="expression" priority="74" aboveAverage="0" equalAverage="0" bottom="0" percent="0" rank="0" text="" dxfId="0">
      <formula>MOD(ROW(),2)=1</formula>
    </cfRule>
  </conditionalFormatting>
  <conditionalFormatting sqref="F40">
    <cfRule type="expression" priority="75" aboveAverage="0" equalAverage="0" bottom="0" percent="0" rank="0" text="" dxfId="0">
      <formula>MOD(ROW(),2)=1</formula>
    </cfRule>
  </conditionalFormatting>
  <conditionalFormatting sqref="F40">
    <cfRule type="expression" priority="76" aboveAverage="0" equalAverage="0" bottom="0" percent="0" rank="0" text="" dxfId="0">
      <formula>MOD(ROW(),2)=1</formula>
    </cfRule>
  </conditionalFormatting>
  <conditionalFormatting sqref="H40">
    <cfRule type="expression" priority="77" aboveAverage="0" equalAverage="0" bottom="0" percent="0" rank="0" text="" dxfId="0">
      <formula>MOD(ROW(),2)=1</formula>
    </cfRule>
  </conditionalFormatting>
  <conditionalFormatting sqref="H40">
    <cfRule type="expression" priority="78" aboveAverage="0" equalAverage="0" bottom="0" percent="0" rank="0" text="" dxfId="0">
      <formula>MOD(ROW(),2)=1</formula>
    </cfRule>
  </conditionalFormatting>
  <conditionalFormatting sqref="I40">
    <cfRule type="expression" priority="79" aboveAverage="0" equalAverage="0" bottom="0" percent="0" rank="0" text="" dxfId="0">
      <formula>MOD(ROW(),2)=1</formula>
    </cfRule>
  </conditionalFormatting>
  <conditionalFormatting sqref="I40">
    <cfRule type="expression" priority="80" aboveAverage="0" equalAverage="0" bottom="0" percent="0" rank="0" text="" dxfId="0">
      <formula>MOD(ROW(),2)=1</formula>
    </cfRule>
  </conditionalFormatting>
  <conditionalFormatting sqref="I8">
    <cfRule type="expression" priority="81" aboveAverage="0" equalAverage="0" bottom="0" percent="0" rank="0" text="" dxfId="0">
      <formula>MOD(ROW(),2)=1</formula>
    </cfRule>
  </conditionalFormatting>
  <conditionalFormatting sqref="F20">
    <cfRule type="expression" priority="82" aboveAverage="0" equalAverage="0" bottom="0" percent="0" rank="0" text="" dxfId="0">
      <formula>MOD(ROW(),2)=1</formula>
    </cfRule>
  </conditionalFormatting>
  <conditionalFormatting sqref="F20">
    <cfRule type="expression" priority="83" aboveAverage="0" equalAverage="0" bottom="0" percent="0" rank="0" text="" dxfId="0">
      <formula>MOD(ROW(),2)=1</formula>
    </cfRule>
  </conditionalFormatting>
  <conditionalFormatting sqref="H20">
    <cfRule type="expression" priority="84" aboveAverage="0" equalAverage="0" bottom="0" percent="0" rank="0" text="" dxfId="0">
      <formula>MOD(ROW(),2)=1</formula>
    </cfRule>
  </conditionalFormatting>
  <conditionalFormatting sqref="H20">
    <cfRule type="expression" priority="85" aboveAverage="0" equalAverage="0" bottom="0" percent="0" rank="0" text="" dxfId="0">
      <formula>MOD(ROW(),2)=1</formula>
    </cfRule>
  </conditionalFormatting>
  <conditionalFormatting sqref="I20">
    <cfRule type="expression" priority="86" aboveAverage="0" equalAverage="0" bottom="0" percent="0" rank="0" text="" dxfId="0">
      <formula>MOD(ROW(),2)=1</formula>
    </cfRule>
  </conditionalFormatting>
  <conditionalFormatting sqref="I20">
    <cfRule type="expression" priority="87" aboveAverage="0" equalAverage="0" bottom="0" percent="0" rank="0" text="" dxfId="0">
      <formula>MOD(ROW(),2)=1</formula>
    </cfRule>
  </conditionalFormatting>
  <conditionalFormatting sqref="I47">
    <cfRule type="expression" priority="88" aboveAverage="0" equalAverage="0" bottom="0" percent="0" rank="0" text="" dxfId="0">
      <formula>MOD(ROW(),2)=1</formula>
    </cfRule>
  </conditionalFormatting>
  <conditionalFormatting sqref="F30">
    <cfRule type="expression" priority="89" aboveAverage="0" equalAverage="0" bottom="0" percent="0" rank="0" text="" dxfId="0">
      <formula>MOD(ROW(),2)=1</formula>
    </cfRule>
  </conditionalFormatting>
  <conditionalFormatting sqref="H30">
    <cfRule type="expression" priority="90" aboveAverage="0" equalAverage="0" bottom="0" percent="0" rank="0" text="" dxfId="0">
      <formula>MOD(ROW(),2)=1</formula>
    </cfRule>
  </conditionalFormatting>
  <conditionalFormatting sqref="I30">
    <cfRule type="expression" priority="91" aboveAverage="0" equalAverage="0" bottom="0" percent="0" rank="0" text="" dxfId="0">
      <formula>MOD(ROW(),2)=1</formula>
    </cfRule>
  </conditionalFormatting>
  <hyperlinks>
    <hyperlink ref="AB3" r:id="rId1" display="https://swgoh.gg/u/bombaclyde/"/>
    <hyperlink ref="G4" r:id="rId2" display="https://bit.ly/2LM8eZ0"/>
    <hyperlink ref="AB4" r:id="rId3" display="&lt;https://swgoh.gg/u/cloudfish/&gt;"/>
    <hyperlink ref="G5" r:id="rId4" display="https://swgoh.gg/u/dltyson/"/>
    <hyperlink ref="AB5" r:id="rId5" display="https://swgoh.gg/u/dltyson/"/>
    <hyperlink ref="G7" r:id="rId6" display="https://bit.ly/2LLazTW"/>
    <hyperlink ref="AB7" r:id="rId7" display="&lt;https://swgoh.gg/u/kelldor/&gt;"/>
    <hyperlink ref="G8" r:id="rId8" display="&lt;https://swgoh.gg/u/quiqonjim/&gt;"/>
    <hyperlink ref="AB8" r:id="rId9" display="&lt;https://swgoh.gg/u/quiqonjim/&gt;"/>
    <hyperlink ref="G11" r:id="rId10" display="&lt;https://swgoh.gg/u/skelltor/&gt;"/>
    <hyperlink ref="AB11" r:id="rId11" display="&lt;https://swgoh.gg/u/skelltor/&gt;"/>
    <hyperlink ref="G12" r:id="rId12" display="&lt;https://swgoh.gg/u/skelltor2/&gt;"/>
    <hyperlink ref="AB12" r:id="rId13" display="&lt;https://swgoh.gg/u/skelltor2/&gt;"/>
    <hyperlink ref="G13" r:id="rId14" display="&lt;https://swgoh.gg/u/arcspark/&gt;"/>
    <hyperlink ref="AB13" r:id="rId15" display="&lt;https://swgoh.gg/u/arcspark/&gt;"/>
    <hyperlink ref="G17" r:id="rId16" display="&lt;https://swgoh.gg/u/deltamike/&gt;"/>
    <hyperlink ref="AB17" r:id="rId17" display="&lt;https://swgoh.gg/u/deltamike/&gt;"/>
    <hyperlink ref="G18" r:id="rId18" display="&lt;https://swgoh.gg/u/jith/&gt;"/>
    <hyperlink ref="AB18" r:id="rId19" display="&lt;https://swgoh.gg/u/jith/&gt;"/>
    <hyperlink ref="G21" r:id="rId20" display="&lt;https://swgoh.gg/u/wagg6doha/&gt;"/>
    <hyperlink ref="AB21" r:id="rId21" display="&lt;https://swgoh.gg/u/wagg6doha/&gt;"/>
    <hyperlink ref="G26" r:id="rId22" display="&lt;https://swgoh.gg/u/carmaul/&gt;"/>
    <hyperlink ref="AB26" r:id="rId23" display="&lt;https://swgoh.gg/u/carmaul/&gt;"/>
    <hyperlink ref="G28" r:id="rId24" display="&lt;https://swgoh.gg/u/mightybob204/&gt;"/>
    <hyperlink ref="AB28" r:id="rId25" display="&lt;https://swgoh.gg/u/mightybob204/&gt;"/>
    <hyperlink ref="G29" r:id="rId26" display="&lt;https://swgoh.gg/u/moonraker007/&gt;"/>
    <hyperlink ref="AB29" r:id="rId27" display="&lt;https://swgoh.gg/u/moonraker007/&gt;"/>
    <hyperlink ref="G31" r:id="rId28" display="&lt;https://swgoh.gg/u/slipsize/&gt;"/>
    <hyperlink ref="AB31" r:id="rId29" display="&lt;https://swgoh.gg/u/slipsize/&gt;"/>
    <hyperlink ref="G34" r:id="rId30" display="&lt;https://swgoh.gg/u/yodian/&gt;"/>
    <hyperlink ref="AB34" r:id="rId31" display="&lt;https://swgoh.gg/u/yodian/&gt;"/>
    <hyperlink ref="G35" r:id="rId32" display="https://swgoh.gg/u/calron/"/>
    <hyperlink ref="AB35" r:id="rId33" display="https://swgoh.gg/u/calron/"/>
    <hyperlink ref="AB45" r:id="rId34" display="&lt;https://swgoh.gg/u/jaykaze/&gt;"/>
    <hyperlink ref="AB48" r:id="rId35" display="&lt;https://swgoh.gg/u/revan666/&gt;"/>
    <hyperlink ref="AB51" r:id="rId36" display="&lt;https://swgoh.gg/u/wonkster/&gt;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.08"/>
    <col collapsed="false" customWidth="true" hidden="false" outlineLevel="0" max="3" min="3" style="0" width="6.08"/>
    <col collapsed="false" customWidth="true" hidden="false" outlineLevel="0" max="4" min="4" style="0" width="3.64"/>
    <col collapsed="false" customWidth="true" hidden="false" outlineLevel="0" max="1025" min="5" style="0" width="8.52"/>
  </cols>
  <sheetData>
    <row r="1" customFormat="false" ht="15" hidden="false" customHeight="false" outlineLevel="0" collapsed="false">
      <c r="A1" s="0" t="s">
        <v>10</v>
      </c>
      <c r="B1" s="0" t="n">
        <v>10</v>
      </c>
      <c r="C1" s="0" t="s">
        <v>183</v>
      </c>
    </row>
    <row r="2" customFormat="false" ht="15" hidden="false" customHeight="false" outlineLevel="0" collapsed="false">
      <c r="A2" s="0" t="s">
        <v>184</v>
      </c>
      <c r="B2" s="0" t="n">
        <v>9</v>
      </c>
      <c r="C2" s="0" t="s">
        <v>183</v>
      </c>
    </row>
    <row r="3" customFormat="false" ht="15" hidden="false" customHeight="false" outlineLevel="0" collapsed="false">
      <c r="A3" s="0" t="s">
        <v>185</v>
      </c>
      <c r="B3" s="0" t="n">
        <v>8</v>
      </c>
      <c r="C3" s="0" t="s">
        <v>183</v>
      </c>
    </row>
    <row r="4" customFormat="false" ht="15" hidden="false" customHeight="false" outlineLevel="0" collapsed="false">
      <c r="A4" s="0" t="s">
        <v>186</v>
      </c>
      <c r="B4" s="0" t="n">
        <v>3</v>
      </c>
      <c r="C4" s="0" t="s">
        <v>183</v>
      </c>
      <c r="D4" s="10"/>
    </row>
    <row r="5" customFormat="false" ht="15" hidden="false" customHeight="false" outlineLevel="0" collapsed="false">
      <c r="A5" s="0" t="s">
        <v>187</v>
      </c>
      <c r="B5" s="0" t="n">
        <v>3</v>
      </c>
      <c r="C5" s="0" t="s">
        <v>183</v>
      </c>
      <c r="D5" s="10"/>
    </row>
    <row r="6" customFormat="false" ht="15" hidden="false" customHeight="false" outlineLevel="0" collapsed="false">
      <c r="A6" s="0" t="str">
        <f aca="false">IF(B6=2,"EET",IF(B6=3,"EEST"))</f>
        <v>EEST</v>
      </c>
      <c r="B6" s="0" t="n">
        <f aca="false">IF(C6="DST",3,2)</f>
        <v>3</v>
      </c>
      <c r="C6" s="0" t="s">
        <v>8</v>
      </c>
      <c r="D6" s="10" t="s">
        <v>188</v>
      </c>
    </row>
    <row r="7" customFormat="false" ht="15" hidden="false" customHeight="false" outlineLevel="0" collapsed="false">
      <c r="A7" s="0" t="str">
        <f aca="false">IF(B7=1,"CET",IF(B7=2,"CEST"))</f>
        <v>CEST</v>
      </c>
      <c r="B7" s="0" t="n">
        <f aca="false">IF(C7="DST",2,1)</f>
        <v>2</v>
      </c>
      <c r="C7" s="0" t="s">
        <v>8</v>
      </c>
      <c r="D7" s="10" t="s">
        <v>188</v>
      </c>
    </row>
    <row r="8" customFormat="false" ht="15" hidden="false" customHeight="false" outlineLevel="0" collapsed="false">
      <c r="A8" s="0" t="str">
        <f aca="false">IF(B8=1,"BST",IF(B8=0,"GMT"))</f>
        <v>BST</v>
      </c>
      <c r="B8" s="0" t="n">
        <f aca="false">IF(C8="DST",1,0)</f>
        <v>1</v>
      </c>
      <c r="C8" s="0" t="s">
        <v>8</v>
      </c>
      <c r="D8" s="10" t="s">
        <v>188</v>
      </c>
    </row>
    <row r="9" customFormat="false" ht="15" hidden="false" customHeight="false" outlineLevel="0" collapsed="false">
      <c r="A9" s="0" t="str">
        <f aca="false">IF(B9=-5,"EST",IF(B9=-4,"EDT"))</f>
        <v>EDT</v>
      </c>
      <c r="B9" s="0" t="n">
        <f aca="false">IF(C9="DST",-4,-5)</f>
        <v>-4</v>
      </c>
      <c r="C9" s="0" t="s">
        <v>8</v>
      </c>
      <c r="D9" s="10" t="s">
        <v>189</v>
      </c>
    </row>
    <row r="10" customFormat="false" ht="15" hidden="false" customHeight="false" outlineLevel="0" collapsed="false">
      <c r="A10" s="0" t="str">
        <f aca="false">IF(B10=-6,"CST",IF(B10=-5,"CDT"))</f>
        <v>CDT</v>
      </c>
      <c r="B10" s="0" t="n">
        <f aca="false">IF(C10="DST",-5,-6)</f>
        <v>-5</v>
      </c>
      <c r="C10" s="0" t="s">
        <v>8</v>
      </c>
      <c r="D10" s="10" t="s">
        <v>189</v>
      </c>
    </row>
    <row r="11" customFormat="false" ht="15" hidden="false" customHeight="false" outlineLevel="0" collapsed="false">
      <c r="A11" s="0" t="str">
        <f aca="false">IF(B11=-7,"MST",IF(B11=-6,"MDT"))</f>
        <v>MDT</v>
      </c>
      <c r="B11" s="0" t="n">
        <f aca="false">IF(C11="DST",-6,-7)</f>
        <v>-6</v>
      </c>
      <c r="C11" s="0" t="s">
        <v>8</v>
      </c>
      <c r="D11" s="10" t="s">
        <v>189</v>
      </c>
    </row>
    <row r="12" customFormat="false" ht="15" hidden="false" customHeight="false" outlineLevel="0" collapsed="false">
      <c r="A12" s="0" t="str">
        <f aca="false">IF(B12=-8,"PST",IF(B12=-7,"PDT"))</f>
        <v>PDT</v>
      </c>
      <c r="B12" s="0" t="n">
        <f aca="false">IF(C12="DST",-7,-8)</f>
        <v>-7</v>
      </c>
      <c r="C12" s="0" t="s">
        <v>8</v>
      </c>
      <c r="D12" s="10" t="s">
        <v>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3743</TotalTime>
  <Application>LibreOffice/5.3.6.1$Windows_x86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2017-08-24T14:12:39Z</dcterms:created>
  <dc:creator>Jan Watzke</dc:creator>
  <dc:description/>
  <dc:language>en-US</dc:language>
  <cp:lastModifiedBy/>
  <dcterms:modified xsi:type="dcterms:W3CDTF">2018-06-20T18:08:00Z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