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Assignments\Assignment3\"/>
    </mc:Choice>
  </mc:AlternateContent>
  <bookViews>
    <workbookView xWindow="0" yWindow="0" windowWidth="20325" windowHeight="9990" activeTab="1" xr2:uid="{3CA11D6D-0A56-4538-9106-5D36D8842EA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26" i="2"/>
  <c r="G34" i="2"/>
  <c r="B3" i="2"/>
  <c r="G3" i="2" s="1"/>
  <c r="B4" i="2"/>
  <c r="G4" i="2" s="1"/>
  <c r="B5" i="2"/>
  <c r="G5" i="2" s="1"/>
  <c r="B6" i="2"/>
  <c r="G6" i="2" s="1"/>
  <c r="B7" i="2"/>
  <c r="G7" i="2" s="1"/>
  <c r="B8" i="2"/>
  <c r="G8" i="2" s="1"/>
  <c r="B9" i="2"/>
  <c r="G9" i="2" s="1"/>
  <c r="B10" i="2"/>
  <c r="G10" i="2" s="1"/>
  <c r="B11" i="2"/>
  <c r="G11" i="2" s="1"/>
  <c r="B12" i="2"/>
  <c r="G12" i="2" s="1"/>
  <c r="B13" i="2"/>
  <c r="G13" i="2" s="1"/>
  <c r="B14" i="2"/>
  <c r="G14" i="2" s="1"/>
  <c r="B15" i="2"/>
  <c r="G15" i="2" s="1"/>
  <c r="B16" i="2"/>
  <c r="G16" i="2" s="1"/>
  <c r="B17" i="2"/>
  <c r="G17" i="2" s="1"/>
  <c r="B18" i="2"/>
  <c r="B19" i="2"/>
  <c r="G19" i="2" s="1"/>
  <c r="B20" i="2"/>
  <c r="G20" i="2" s="1"/>
  <c r="B21" i="2"/>
  <c r="G21" i="2" s="1"/>
  <c r="B22" i="2"/>
  <c r="G22" i="2" s="1"/>
  <c r="B23" i="2"/>
  <c r="G23" i="2" s="1"/>
  <c r="B24" i="2"/>
  <c r="G24" i="2" s="1"/>
  <c r="B25" i="2"/>
  <c r="G25" i="2" s="1"/>
  <c r="B26" i="2"/>
  <c r="B27" i="2"/>
  <c r="G27" i="2" s="1"/>
  <c r="B28" i="2"/>
  <c r="G28" i="2" s="1"/>
  <c r="B29" i="2"/>
  <c r="G29" i="2" s="1"/>
  <c r="B30" i="2"/>
  <c r="G30" i="2" s="1"/>
  <c r="B31" i="2"/>
  <c r="G31" i="2" s="1"/>
  <c r="B32" i="2"/>
  <c r="G32" i="2" s="1"/>
  <c r="B33" i="2"/>
  <c r="G33" i="2" s="1"/>
  <c r="B34" i="2"/>
  <c r="B35" i="2"/>
  <c r="G35" i="2" s="1"/>
  <c r="B2" i="2"/>
  <c r="G2" i="2" s="1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<sst xmlns="http://schemas.openxmlformats.org/spreadsheetml/2006/main" count="252" uniqueCount="126">
  <si>
    <t>title</t>
  </si>
  <si>
    <t>isbn</t>
  </si>
  <si>
    <t>Things a Computer Scientist Rarely Talks About</t>
  </si>
  <si>
    <t>157586326X</t>
  </si>
  <si>
    <t>The Client</t>
  </si>
  <si>
    <t>The Attention Merchants: The Epic Scramble to Get Inside Our Heads</t>
  </si>
  <si>
    <t>Irresistible: The Rise of Addictive Technology and the Business of Keeping Us Hooked</t>
  </si>
  <si>
    <t>The Four: The Hidden DNA of Amazon, Apple, Facebook, and Google</t>
  </si>
  <si>
    <t>12 Rules for Life: An Antidote to Chaos</t>
  </si>
  <si>
    <t>The Black Swan: The Impact of the Highly Improbable</t>
  </si>
  <si>
    <t>The Problem of Pain</t>
  </si>
  <si>
    <t>A Grief Observed</t>
  </si>
  <si>
    <t>Mere Christianity</t>
  </si>
  <si>
    <t>The Screwtape Letters</t>
  </si>
  <si>
    <t>Gödel, Escher, Bach: An Eternal Golden Braid</t>
  </si>
  <si>
    <t>The Vanishing American Adult: Our Coming-of-Age Crisis—and How to Rebuild a Culture of Self-Reliance</t>
  </si>
  <si>
    <t>On Guard: Defending Your Faith with Reason and Precision</t>
  </si>
  <si>
    <t>The Gay Science</t>
  </si>
  <si>
    <t>The Language of God: A Scientist Presents Evidence for Belief</t>
  </si>
  <si>
    <t>Seven Days That Divide The World: The Beginning According To Genesis &amp; Science</t>
  </si>
  <si>
    <t>The Physics Of Christianity</t>
  </si>
  <si>
    <t>The A.B.C. Murders</t>
  </si>
  <si>
    <t>view</t>
  </si>
  <si>
    <t>Everything I Never Told You</t>
  </si>
  <si>
    <t>159420571X</t>
  </si>
  <si>
    <t>The Sea of Tranquility</t>
  </si>
  <si>
    <t>The Husband's Secret</t>
  </si>
  <si>
    <t>Danny the Champion of the World</t>
  </si>
  <si>
    <t>The Nest</t>
  </si>
  <si>
    <t>In a Dark, Dark Wood</t>
  </si>
  <si>
    <t>The Kind Worth Killing</t>
  </si>
  <si>
    <t>view (with text)</t>
  </si>
  <si>
    <t>Breakfast of Champions</t>
  </si>
  <si>
    <t>The Girl on the Train</t>
  </si>
  <si>
    <t>If on a Winter's Night a Traveler</t>
  </si>
  <si>
    <t>The Orphan Master's Son</t>
  </si>
  <si>
    <t>Moab Is My Washpot(Memoir #1)</t>
  </si>
  <si>
    <t>Paper Towns</t>
  </si>
  <si>
    <t>014241493X</t>
  </si>
  <si>
    <t>All the Light We Cannot See</t>
  </si>
  <si>
    <t>Gone Girl</t>
  </si>
  <si>
    <t>Is Everyone Hanging Out Without Me?</t>
  </si>
  <si>
    <t>This is a Book</t>
  </si>
  <si>
    <t>Point Your Face at This: Drawings</t>
  </si>
  <si>
    <t>The Red Pony</t>
  </si>
  <si>
    <t>Tortilla Flat</t>
  </si>
  <si>
    <t>Winesburg, Ohio</t>
  </si>
  <si>
    <t>055321439X</t>
  </si>
  <si>
    <t>The Tragedy of Mister Morn</t>
  </si>
  <si>
    <t>0385339089</t>
  </si>
  <si>
    <t>0385352018</t>
  </si>
  <si>
    <t>1594206643</t>
  </si>
  <si>
    <t>0735213658</t>
  </si>
  <si>
    <t>0345816021</t>
  </si>
  <si>
    <t>1400063515</t>
  </si>
  <si>
    <t>0006280935</t>
  </si>
  <si>
    <t>0060652381</t>
  </si>
  <si>
    <t>0684823780</t>
  </si>
  <si>
    <t>0062023179</t>
  </si>
  <si>
    <t>0465026567</t>
  </si>
  <si>
    <t>0394719859</t>
  </si>
  <si>
    <t>0743286391</t>
  </si>
  <si>
    <t>0310494605</t>
  </si>
  <si>
    <t>Title</t>
  </si>
  <si>
    <t>ISBN</t>
  </si>
  <si>
    <t>#</t>
  </si>
  <si>
    <t>Company</t>
  </si>
  <si>
    <t>Hachette Livre(UK)</t>
  </si>
  <si>
    <t>Random House(UK)</t>
  </si>
  <si>
    <t>Penguin Books</t>
  </si>
  <si>
    <t>HarperCollins</t>
  </si>
  <si>
    <t>Pan Macmillan</t>
  </si>
  <si>
    <t>Pearson Education</t>
  </si>
  <si>
    <t>Bloomsbury</t>
  </si>
  <si>
    <t>Oxford University Press</t>
  </si>
  <si>
    <t>Simon &amp; Schuster</t>
  </si>
  <si>
    <t>John Wiley &amp; Sons</t>
  </si>
  <si>
    <t>Egmont</t>
  </si>
  <si>
    <t>Elsevier</t>
  </si>
  <si>
    <t>Faber Alliance</t>
  </si>
  <si>
    <t>Publisher</t>
  </si>
  <si>
    <t>United States</t>
  </si>
  <si>
    <t>China</t>
  </si>
  <si>
    <t>Japan</t>
  </si>
  <si>
    <t>Germany</t>
  </si>
  <si>
    <t>United Kingdom</t>
  </si>
  <si>
    <t>India</t>
  </si>
  <si>
    <t>France</t>
  </si>
  <si>
    <t>Brazil</t>
  </si>
  <si>
    <t>Italy</t>
  </si>
  <si>
    <t>Canada</t>
  </si>
  <si>
    <t>Russia</t>
  </si>
  <si>
    <t>Korea</t>
  </si>
  <si>
    <t>Australia</t>
  </si>
  <si>
    <t>Spain</t>
  </si>
  <si>
    <t>Indonesia</t>
  </si>
  <si>
    <t>Mexico</t>
  </si>
  <si>
    <t>Turkey</t>
  </si>
  <si>
    <t>Netherlands</t>
  </si>
  <si>
    <t>Saudi Arabia</t>
  </si>
  <si>
    <t>Switzerland</t>
  </si>
  <si>
    <t>Argentina</t>
  </si>
  <si>
    <t>Taiwan Province of China</t>
  </si>
  <si>
    <t>Sweden</t>
  </si>
  <si>
    <t>Poland</t>
  </si>
  <si>
    <t>Belgium</t>
  </si>
  <si>
    <t>Thailand</t>
  </si>
  <si>
    <t>United Arab Emirates</t>
  </si>
  <si>
    <t>Nigeria</t>
  </si>
  <si>
    <t>Norway</t>
  </si>
  <si>
    <t>Austria</t>
  </si>
  <si>
    <t>Islamic Republic of Iran</t>
  </si>
  <si>
    <t>Israel</t>
  </si>
  <si>
    <t>Hong Kong SAR</t>
  </si>
  <si>
    <t>Philippines</t>
  </si>
  <si>
    <t>Price</t>
  </si>
  <si>
    <t>sql</t>
  </si>
  <si>
    <t>Category</t>
  </si>
  <si>
    <t>Drama</t>
  </si>
  <si>
    <t>Romance</t>
  </si>
  <si>
    <t>Adventure</t>
  </si>
  <si>
    <t>History</t>
  </si>
  <si>
    <t>Technology</t>
  </si>
  <si>
    <t>Science Fiction</t>
  </si>
  <si>
    <t>Cleaned Title</t>
  </si>
  <si>
    <t>The Joyful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</si>
</sst>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81818"/>
      <name val="Arial"/>
      <family val="2"/>
    </font>
    <font>
      <u/>
      <sz val="11"/>
      <color theme="10"/>
      <name val="Calibri"/>
      <family val="2"/>
      <scheme val="minor"/>
    </font>
    <font>
      <sz val="9.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EAEA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EBE8D5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EBE8D5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medium">
        <color rgb="FFDDDDDD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 style="medium">
        <color rgb="FFDDDDDD"/>
      </top>
      <bottom/>
      <diagonal/>
    </border>
    <border>
      <left/>
      <right style="medium">
        <color rgb="FF0000FF"/>
      </right>
      <top style="medium">
        <color rgb="FFDDDDDD"/>
      </top>
      <bottom/>
      <diagonal/>
    </border>
    <border>
      <left style="medium">
        <color rgb="FF0000FF"/>
      </left>
      <right/>
      <top style="medium">
        <color rgb="FFDDDDDD"/>
      </top>
      <bottom style="medium">
        <color rgb="FF0000FF"/>
      </bottom>
      <diagonal/>
    </border>
    <border>
      <left/>
      <right/>
      <top style="medium">
        <color rgb="FFDDDDDD"/>
      </top>
      <bottom style="medium">
        <color rgb="FF0000FF"/>
      </bottom>
      <diagonal/>
    </border>
    <border>
      <left/>
      <right style="medium">
        <color rgb="FF0000FF"/>
      </right>
      <top style="medium">
        <color rgb="FFDDDDDD"/>
      </top>
      <bottom style="medium">
        <color rgb="FF0000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1" xfId="1" applyFill="1" applyBorder="1" applyAlignment="1">
      <alignment horizontal="left" wrapText="1"/>
    </xf>
    <xf numFmtId="0" fontId="3" fillId="2" borderId="3" xfId="1" applyFill="1" applyBorder="1" applyAlignment="1">
      <alignment horizontal="left" vertical="center" wrapText="1"/>
    </xf>
    <xf numFmtId="0" fontId="3" fillId="2" borderId="4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1" fillId="0" borderId="0" xfId="0" applyNumberFormat="1" applyFont="1"/>
    <xf numFmtId="0" fontId="3" fillId="2" borderId="6" xfId="1" applyFill="1" applyBorder="1" applyAlignment="1">
      <alignment horizontal="left" vertical="center" wrapText="1"/>
    </xf>
    <xf numFmtId="0" fontId="3" fillId="2" borderId="7" xfId="1" applyFill="1" applyBorder="1" applyAlignment="1">
      <alignment horizontal="left" vertical="center" wrapText="1"/>
    </xf>
    <xf numFmtId="0" fontId="3" fillId="2" borderId="8" xfId="1" applyFill="1" applyBorder="1" applyAlignment="1">
      <alignment horizontal="left" vertical="center" wrapText="1"/>
    </xf>
    <xf numFmtId="49" fontId="3" fillId="2" borderId="0" xfId="1" applyNumberFormat="1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" fontId="4" fillId="2" borderId="9" xfId="0" applyNumberFormat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right" vertical="center" wrapText="1"/>
    </xf>
    <xf numFmtId="4" fontId="4" fillId="3" borderId="9" xfId="0" applyNumberFormat="1" applyFont="1" applyFill="1" applyBorder="1" applyAlignment="1">
      <alignment horizontal="right" vertical="center" wrapText="1"/>
    </xf>
    <xf numFmtId="0" fontId="4" fillId="4" borderId="9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vertical="center" wrapText="1"/>
    </xf>
    <xf numFmtId="4" fontId="4" fillId="3" borderId="11" xfId="0" applyNumberFormat="1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vertical="center" wrapText="1"/>
    </xf>
    <xf numFmtId="0" fontId="4" fillId="5" borderId="16" xfId="0" applyFont="1" applyFill="1" applyBorder="1" applyAlignment="1">
      <alignment horizontal="right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3" fontId="4" fillId="5" borderId="16" xfId="0" applyNumberFormat="1" applyFont="1" applyFill="1" applyBorder="1" applyAlignment="1">
      <alignment horizontal="right" vertical="center" wrapText="1"/>
    </xf>
    <xf numFmtId="0" fontId="4" fillId="5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dreads.com/review/destroy/242472?return_url=https%3A%2F%2Fwww.goodreads.com%2Freview%2Flist%2F3825014%3Fshelf%3D%2523ALL%2523" TargetMode="External"/><Relationship Id="rId13" Type="http://schemas.openxmlformats.org/officeDocument/2006/relationships/hyperlink" Target="https://www.goodreads.com/review/destroy/24113?return_url=https%3A%2F%2Fwww.goodreads.com%2Freview%2Flist%2F3825014%3Fshelf%3D%2523ALL%2523" TargetMode="External"/><Relationship Id="rId18" Type="http://schemas.openxmlformats.org/officeDocument/2006/relationships/hyperlink" Target="https://www.goodreads.com/review/destroy/11156400?return_url=https%3A%2F%2Fwww.goodreads.com%2Freview%2Flist%2F3825014%3Fshelf%3D%2523ALL%2523" TargetMode="External"/><Relationship Id="rId3" Type="http://schemas.openxmlformats.org/officeDocument/2006/relationships/hyperlink" Target="https://www.goodreads.com/review/destroy/5359?return_url=https%3A%2F%2Fwww.goodreads.com%2Freview%2Flist%2F3825014%3Fshelf%3D%2523ALL%2523" TargetMode="External"/><Relationship Id="rId7" Type="http://schemas.openxmlformats.org/officeDocument/2006/relationships/hyperlink" Target="https://www.goodreads.com/review/destroy/30257963?return_url=https%3A%2F%2Fwww.goodreads.com%2Freview%2Flist%2F3825014%3Fshelf%3D%2523ALL%2523" TargetMode="External"/><Relationship Id="rId12" Type="http://schemas.openxmlformats.org/officeDocument/2006/relationships/hyperlink" Target="https://www.goodreads.com/review/destroy/17383917?return_url=https%3A%2F%2Fwww.goodreads.com%2Freview%2Flist%2F3825014%3Fshelf%3D%2523ALL%2523" TargetMode="External"/><Relationship Id="rId17" Type="http://schemas.openxmlformats.org/officeDocument/2006/relationships/hyperlink" Target="https://www.goodreads.com/review/destroy/35506?return_url=https%3A%2F%2Fwww.goodreads.com%2Freview%2Flist%2F3825014%3Fshelf%3D%2523ALL%2523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s://www.goodreads.com/review/destroy/94578?return_url=https%3A%2F%2Fwww.goodreads.com%2Freview%2Flist%2F3825014%3Fshelf%3D%2523ALL%2523" TargetMode="External"/><Relationship Id="rId1" Type="http://schemas.openxmlformats.org/officeDocument/2006/relationships/hyperlink" Target="https://www.goodreads.com/review/destroy/484459?return_url=https%3A%2F%2Fwww.goodreads.com%2Freview%2Flist%2F3825014%3Fshelf%3D%2523ALL%2523" TargetMode="External"/><Relationship Id="rId6" Type="http://schemas.openxmlformats.org/officeDocument/2006/relationships/hyperlink" Target="https://www.goodreads.com/review/destroy/34427200?return_url=https%3A%2F%2Fwww.goodreads.com%2Freview%2Flist%2F3825014%3Fshelf%3D%2523ALL%2523" TargetMode="External"/><Relationship Id="rId11" Type="http://schemas.openxmlformats.org/officeDocument/2006/relationships/hyperlink" Target="https://www.goodreads.com/review/destroy/11138?return_url=https%3A%2F%2Fwww.goodreads.com%2Freview%2Flist%2F3825014%3Fshelf%3D%2523ALL%2523" TargetMode="External"/><Relationship Id="rId5" Type="http://schemas.openxmlformats.org/officeDocument/2006/relationships/hyperlink" Target="https://www.goodreads.com/review/destroy/30962055?return_url=https%3A%2F%2Fwww.goodreads.com%2Freview%2Flist%2F3825014%3Fshelf%3D%2523ALL%2523" TargetMode="External"/><Relationship Id="rId15" Type="http://schemas.openxmlformats.org/officeDocument/2006/relationships/hyperlink" Target="https://www.goodreads.com/review/destroy/6611294?return_url=https%3A%2F%2Fwww.goodreads.com%2Freview%2Flist%2F3825014%3Fshelf%3D%2523ALL%2523" TargetMode="External"/><Relationship Id="rId10" Type="http://schemas.openxmlformats.org/officeDocument/2006/relationships/hyperlink" Target="https://www.goodreads.com/review/destroy/49221?return_url=https%3A%2F%2Fwww.goodreads.com%2Freview%2Flist%2F3825014%3Fshelf%3D%2523ALL%2523" TargetMode="External"/><Relationship Id="rId19" Type="http://schemas.openxmlformats.org/officeDocument/2006/relationships/hyperlink" Target="https://www.goodreads.com/review/destroy/746885?return_url=https%3A%2F%2Fwww.goodreads.com%2Freview%2Flist%2F3825014%3Fshelf%3D%2523ALL%2523" TargetMode="External"/><Relationship Id="rId4" Type="http://schemas.openxmlformats.org/officeDocument/2006/relationships/hyperlink" Target="https://www.goodreads.com/review/destroy/28503628?return_url=https%3A%2F%2Fwww.goodreads.com%2Freview%2Flist%2F3825014%3Fshelf%3D%2523ALL%2523" TargetMode="External"/><Relationship Id="rId9" Type="http://schemas.openxmlformats.org/officeDocument/2006/relationships/hyperlink" Target="https://www.goodreads.com/review/destroy/26435?return_url=https%3A%2F%2Fwww.goodreads.com%2Freview%2Flist%2F3825014%3Fshelf%3D%2523ALL%2523" TargetMode="External"/><Relationship Id="rId14" Type="http://schemas.openxmlformats.org/officeDocument/2006/relationships/hyperlink" Target="https://www.goodreads.com/review/destroy/33127125?return_url=https%3A%2F%2Fwww.goodreads.com%2Freview%2Flist%2F3825014%3Fshelf%3D%2523ALL%252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95250</xdr:colOff>
      <xdr:row>4</xdr:row>
      <xdr:rowOff>95250</xdr:rowOff>
    </xdr:to>
    <xdr:pic>
      <xdr:nvPicPr>
        <xdr:cNvPr id="2" name="Picture 1" descr="Remove from my book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2528A-A750-4E55-9A88-5D166AE41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8</xdr:row>
      <xdr:rowOff>95250</xdr:rowOff>
    </xdr:to>
    <xdr:pic>
      <xdr:nvPicPr>
        <xdr:cNvPr id="3" name="Picture 2" descr="Remove from my book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4CAABA-BA7A-4D82-A89A-2DEAC6F4B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50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95250</xdr:colOff>
      <xdr:row>12</xdr:row>
      <xdr:rowOff>95250</xdr:rowOff>
    </xdr:to>
    <xdr:pic>
      <xdr:nvPicPr>
        <xdr:cNvPr id="4" name="Picture 3" descr="Remove from my book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279381-1E24-4F38-BC80-E2B5958ED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00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95250</xdr:colOff>
      <xdr:row>16</xdr:row>
      <xdr:rowOff>95250</xdr:rowOff>
    </xdr:to>
    <xdr:pic>
      <xdr:nvPicPr>
        <xdr:cNvPr id="5" name="Picture 4" descr="Remove from my book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0B5E4D-36AF-4613-94FA-00FDCFD4F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6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95250</xdr:colOff>
      <xdr:row>20</xdr:row>
      <xdr:rowOff>95250</xdr:rowOff>
    </xdr:to>
    <xdr:pic>
      <xdr:nvPicPr>
        <xdr:cNvPr id="6" name="Picture 5" descr="Remove from my book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4FB362-04E9-4CF1-BC8B-FB08CC5CE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010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95250</xdr:colOff>
      <xdr:row>24</xdr:row>
      <xdr:rowOff>95250</xdr:rowOff>
    </xdr:to>
    <xdr:pic>
      <xdr:nvPicPr>
        <xdr:cNvPr id="7" name="Picture 6" descr="Remove from my book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56D05E-1F23-4471-B87C-C57032C7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53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95250</xdr:colOff>
      <xdr:row>28</xdr:row>
      <xdr:rowOff>95250</xdr:rowOff>
    </xdr:to>
    <xdr:pic>
      <xdr:nvPicPr>
        <xdr:cNvPr id="8" name="Picture 7" descr="Remove from my book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B10D17-9DAA-4025-B72F-146EF3BF2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77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95250</xdr:colOff>
      <xdr:row>32</xdr:row>
      <xdr:rowOff>95250</xdr:rowOff>
    </xdr:to>
    <xdr:pic>
      <xdr:nvPicPr>
        <xdr:cNvPr id="9" name="Picture 8" descr="Remove from my book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BA6115-9F3F-424B-BCA9-C82FB863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490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95250</xdr:colOff>
      <xdr:row>36</xdr:row>
      <xdr:rowOff>95250</xdr:rowOff>
    </xdr:to>
    <xdr:pic>
      <xdr:nvPicPr>
        <xdr:cNvPr id="10" name="Picture 9" descr="Remove from my book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FC3F827-847F-4A0F-8157-8A009168A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205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95250</xdr:colOff>
      <xdr:row>40</xdr:row>
      <xdr:rowOff>95250</xdr:rowOff>
    </xdr:to>
    <xdr:pic>
      <xdr:nvPicPr>
        <xdr:cNvPr id="11" name="Picture 10" descr="Remove from my book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3826B5-7D39-4D27-A28F-A175FBDD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92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95250</xdr:colOff>
      <xdr:row>44</xdr:row>
      <xdr:rowOff>95250</xdr:rowOff>
    </xdr:to>
    <xdr:pic>
      <xdr:nvPicPr>
        <xdr:cNvPr id="12" name="Picture 11" descr="Remove from my boo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92D3DFC-36E0-4D69-B64E-DE53CDBC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636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95250</xdr:colOff>
      <xdr:row>48</xdr:row>
      <xdr:rowOff>95250</xdr:rowOff>
    </xdr:to>
    <xdr:pic>
      <xdr:nvPicPr>
        <xdr:cNvPr id="13" name="Picture 12" descr="Remove from my book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C979D5F-B5A3-439B-B304-99302DF8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066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14" name="Picture 13" descr="Remove from my book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4B30584-8BC2-4FBB-8695-94E49A7E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641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15" name="Picture 14" descr="Remove from my book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C28A427-DC95-4352-93E2-C5760C419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786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16" name="Picture 15" descr="Remove from my book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79DB928-817E-4E84-AA4E-4D32B8767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501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95250</xdr:colOff>
      <xdr:row>64</xdr:row>
      <xdr:rowOff>95250</xdr:rowOff>
    </xdr:to>
    <xdr:pic>
      <xdr:nvPicPr>
        <xdr:cNvPr id="17" name="Picture 16" descr="Remove from my book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58D3AD2-895D-4524-B121-E080A062B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83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95250</xdr:colOff>
      <xdr:row>68</xdr:row>
      <xdr:rowOff>95250</xdr:rowOff>
    </xdr:to>
    <xdr:pic>
      <xdr:nvPicPr>
        <xdr:cNvPr id="18" name="Picture 17" descr="Remove from my book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66EC94A-1D03-44A5-871C-A42EB925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601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95250</xdr:colOff>
      <xdr:row>72</xdr:row>
      <xdr:rowOff>95250</xdr:rowOff>
    </xdr:to>
    <xdr:pic>
      <xdr:nvPicPr>
        <xdr:cNvPr id="19" name="Picture 18" descr="Remove from my book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DF21EDF-1E4D-4E11-A3FA-196151E52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012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dreads.com/book/show/17383917-the-screwtape-letters" TargetMode="External"/><Relationship Id="rId18" Type="http://schemas.openxmlformats.org/officeDocument/2006/relationships/hyperlink" Target="https://www.goodreads.com/book/show/35506.The_Language_of_God" TargetMode="External"/><Relationship Id="rId26" Type="http://schemas.openxmlformats.org/officeDocument/2006/relationships/hyperlink" Target="https://www.goodreads.com/review/show/1799826476" TargetMode="External"/><Relationship Id="rId39" Type="http://schemas.openxmlformats.org/officeDocument/2006/relationships/hyperlink" Target="https://www.goodreads.com/book/show/22557272-the-girl-on-the-train" TargetMode="External"/><Relationship Id="rId21" Type="http://schemas.openxmlformats.org/officeDocument/2006/relationships/hyperlink" Target="https://www.goodreads.com/book/show/16322.The_A_B_C_Murders" TargetMode="External"/><Relationship Id="rId34" Type="http://schemas.openxmlformats.org/officeDocument/2006/relationships/hyperlink" Target="https://www.goodreads.com/review/show/1623838519" TargetMode="External"/><Relationship Id="rId42" Type="http://schemas.openxmlformats.org/officeDocument/2006/relationships/hyperlink" Target="https://www.goodreads.com/review/show/1372463674" TargetMode="External"/><Relationship Id="rId47" Type="http://schemas.openxmlformats.org/officeDocument/2006/relationships/hyperlink" Target="https://www.goodreads.com/book/show/6442769-paper-towns" TargetMode="External"/><Relationship Id="rId50" Type="http://schemas.openxmlformats.org/officeDocument/2006/relationships/hyperlink" Target="https://www.goodreads.com/review/show/1321011641" TargetMode="External"/><Relationship Id="rId55" Type="http://schemas.openxmlformats.org/officeDocument/2006/relationships/hyperlink" Target="https://www.goodreads.com/book/show/9452338-this-is-a-book" TargetMode="External"/><Relationship Id="rId63" Type="http://schemas.openxmlformats.org/officeDocument/2006/relationships/hyperlink" Target="https://www.goodreads.com/book/show/537679.Winesburg_Ohio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www.goodreads.com/book/show/34427200-the-four" TargetMode="External"/><Relationship Id="rId2" Type="http://schemas.openxmlformats.org/officeDocument/2006/relationships/hyperlink" Target="https://www.goodreads.com/review/list/3825014?sort=isbn" TargetMode="External"/><Relationship Id="rId16" Type="http://schemas.openxmlformats.org/officeDocument/2006/relationships/hyperlink" Target="https://www.goodreads.com/book/show/6611294-on-guard" TargetMode="External"/><Relationship Id="rId29" Type="http://schemas.openxmlformats.org/officeDocument/2006/relationships/hyperlink" Target="https://www.goodreads.com/book/show/6690.Danny_the_Champion_of_the_World" TargetMode="External"/><Relationship Id="rId1" Type="http://schemas.openxmlformats.org/officeDocument/2006/relationships/hyperlink" Target="https://www.goodreads.com/review/list/3825014?sort=title" TargetMode="External"/><Relationship Id="rId6" Type="http://schemas.openxmlformats.org/officeDocument/2006/relationships/hyperlink" Target="https://www.goodreads.com/book/show/30962055-irresistible" TargetMode="External"/><Relationship Id="rId11" Type="http://schemas.openxmlformats.org/officeDocument/2006/relationships/hyperlink" Target="https://www.goodreads.com/book/show/49221.A_Grief_Observed" TargetMode="External"/><Relationship Id="rId24" Type="http://schemas.openxmlformats.org/officeDocument/2006/relationships/hyperlink" Target="https://www.goodreads.com/review/show/1939187858" TargetMode="External"/><Relationship Id="rId32" Type="http://schemas.openxmlformats.org/officeDocument/2006/relationships/hyperlink" Target="https://www.goodreads.com/review/show/1673811396" TargetMode="External"/><Relationship Id="rId37" Type="http://schemas.openxmlformats.org/officeDocument/2006/relationships/hyperlink" Target="https://www.goodreads.com/book/show/4980.Breakfast_of_Champions" TargetMode="External"/><Relationship Id="rId40" Type="http://schemas.openxmlformats.org/officeDocument/2006/relationships/hyperlink" Target="https://www.goodreads.com/review/show/1510182910" TargetMode="External"/><Relationship Id="rId45" Type="http://schemas.openxmlformats.org/officeDocument/2006/relationships/hyperlink" Target="https://www.goodreads.com/book/show/66857.Moab_Is_My_Washpot" TargetMode="External"/><Relationship Id="rId53" Type="http://schemas.openxmlformats.org/officeDocument/2006/relationships/hyperlink" Target="https://www.goodreads.com/book/show/10335308-is-everyone-hanging-out-without-me" TargetMode="External"/><Relationship Id="rId58" Type="http://schemas.openxmlformats.org/officeDocument/2006/relationships/hyperlink" Target="https://www.goodreads.com/review/show/1078041656" TargetMode="External"/><Relationship Id="rId66" Type="http://schemas.openxmlformats.org/officeDocument/2006/relationships/hyperlink" Target="https://www.goodreads.com/review/show/829380719" TargetMode="External"/><Relationship Id="rId5" Type="http://schemas.openxmlformats.org/officeDocument/2006/relationships/hyperlink" Target="https://www.goodreads.com/book/show/28503628-the-attention-merchants" TargetMode="External"/><Relationship Id="rId15" Type="http://schemas.openxmlformats.org/officeDocument/2006/relationships/hyperlink" Target="https://www.goodreads.com/book/show/33127125-the-vanishing-american-adult" TargetMode="External"/><Relationship Id="rId23" Type="http://schemas.openxmlformats.org/officeDocument/2006/relationships/hyperlink" Target="https://www.goodreads.com/book/show/18693763-everything-i-never-told-you" TargetMode="External"/><Relationship Id="rId28" Type="http://schemas.openxmlformats.org/officeDocument/2006/relationships/hyperlink" Target="https://www.goodreads.com/review/show/1786424436" TargetMode="External"/><Relationship Id="rId36" Type="http://schemas.openxmlformats.org/officeDocument/2006/relationships/hyperlink" Target="https://www.goodreads.com/review/show/1620812014" TargetMode="External"/><Relationship Id="rId49" Type="http://schemas.openxmlformats.org/officeDocument/2006/relationships/hyperlink" Target="https://www.goodreads.com/book/show/18143977-all-the-light-we-cannot-see" TargetMode="External"/><Relationship Id="rId57" Type="http://schemas.openxmlformats.org/officeDocument/2006/relationships/hyperlink" Target="https://www.goodreads.com/book/show/13529076-point-your-face-at-this" TargetMode="External"/><Relationship Id="rId61" Type="http://schemas.openxmlformats.org/officeDocument/2006/relationships/hyperlink" Target="https://www.goodreads.com/book/show/163977.Tortilla_Flat" TargetMode="External"/><Relationship Id="rId10" Type="http://schemas.openxmlformats.org/officeDocument/2006/relationships/hyperlink" Target="https://www.goodreads.com/book/show/26435.The_Problem_of_Pain" TargetMode="External"/><Relationship Id="rId19" Type="http://schemas.openxmlformats.org/officeDocument/2006/relationships/hyperlink" Target="https://www.goodreads.com/book/show/11156400-seven-days-that-divide-the-world" TargetMode="External"/><Relationship Id="rId31" Type="http://schemas.openxmlformats.org/officeDocument/2006/relationships/hyperlink" Target="https://www.goodreads.com/book/show/25781157-the-nest" TargetMode="External"/><Relationship Id="rId44" Type="http://schemas.openxmlformats.org/officeDocument/2006/relationships/hyperlink" Target="https://www.goodreads.com/review/show/1372463289" TargetMode="External"/><Relationship Id="rId52" Type="http://schemas.openxmlformats.org/officeDocument/2006/relationships/hyperlink" Target="https://www.goodreads.com/review/show/1193993631" TargetMode="External"/><Relationship Id="rId60" Type="http://schemas.openxmlformats.org/officeDocument/2006/relationships/hyperlink" Target="https://www.goodreads.com/review/show/1010229115" TargetMode="External"/><Relationship Id="rId65" Type="http://schemas.openxmlformats.org/officeDocument/2006/relationships/hyperlink" Target="https://www.goodreads.com/book/show/15797910-the-tragedy-of-mister-morn" TargetMode="External"/><Relationship Id="rId4" Type="http://schemas.openxmlformats.org/officeDocument/2006/relationships/hyperlink" Target="https://www.goodreads.com/book/show/5359.The_Client" TargetMode="External"/><Relationship Id="rId9" Type="http://schemas.openxmlformats.org/officeDocument/2006/relationships/hyperlink" Target="https://www.goodreads.com/book/show/242472.The_Black_Swan" TargetMode="External"/><Relationship Id="rId14" Type="http://schemas.openxmlformats.org/officeDocument/2006/relationships/hyperlink" Target="https://www.goodreads.com/book/show/24113.G_del_Escher_Bach" TargetMode="External"/><Relationship Id="rId22" Type="http://schemas.openxmlformats.org/officeDocument/2006/relationships/hyperlink" Target="https://www.goodreads.com/review/show/2135974073" TargetMode="External"/><Relationship Id="rId27" Type="http://schemas.openxmlformats.org/officeDocument/2006/relationships/hyperlink" Target="https://www.goodreads.com/book/show/19241689-the-husband-s-secret" TargetMode="External"/><Relationship Id="rId30" Type="http://schemas.openxmlformats.org/officeDocument/2006/relationships/hyperlink" Target="https://www.goodreads.com/review/show/1681554677" TargetMode="External"/><Relationship Id="rId35" Type="http://schemas.openxmlformats.org/officeDocument/2006/relationships/hyperlink" Target="https://www.goodreads.com/book/show/21936809-the-kind-worth-killing" TargetMode="External"/><Relationship Id="rId43" Type="http://schemas.openxmlformats.org/officeDocument/2006/relationships/hyperlink" Target="https://www.goodreads.com/book/show/11529868-the-orphan-master-s-son" TargetMode="External"/><Relationship Id="rId48" Type="http://schemas.openxmlformats.org/officeDocument/2006/relationships/hyperlink" Target="https://www.goodreads.com/review/show/1346721503" TargetMode="External"/><Relationship Id="rId56" Type="http://schemas.openxmlformats.org/officeDocument/2006/relationships/hyperlink" Target="https://www.goodreads.com/review/show/1079912835" TargetMode="External"/><Relationship Id="rId64" Type="http://schemas.openxmlformats.org/officeDocument/2006/relationships/hyperlink" Target="https://www.goodreads.com/review/show/831295098" TargetMode="External"/><Relationship Id="rId8" Type="http://schemas.openxmlformats.org/officeDocument/2006/relationships/hyperlink" Target="https://www.goodreads.com/book/show/30257963-12-rules-for-life" TargetMode="External"/><Relationship Id="rId51" Type="http://schemas.openxmlformats.org/officeDocument/2006/relationships/hyperlink" Target="https://www.goodreads.com/book/show/21480930-gone-girl" TargetMode="External"/><Relationship Id="rId3" Type="http://schemas.openxmlformats.org/officeDocument/2006/relationships/hyperlink" Target="https://www.goodreads.com/book/show/484459.Things_a_Computer_Scientist_Rarely_Talks_About" TargetMode="External"/><Relationship Id="rId12" Type="http://schemas.openxmlformats.org/officeDocument/2006/relationships/hyperlink" Target="https://www.goodreads.com/book/show/11138.Mere_Christianity" TargetMode="External"/><Relationship Id="rId17" Type="http://schemas.openxmlformats.org/officeDocument/2006/relationships/hyperlink" Target="https://www.goodreads.com/book/show/94578.The_Gay_Science" TargetMode="External"/><Relationship Id="rId25" Type="http://schemas.openxmlformats.org/officeDocument/2006/relationships/hyperlink" Target="https://www.goodreads.com/book/show/16151178-the-sea-of-tranquility" TargetMode="External"/><Relationship Id="rId33" Type="http://schemas.openxmlformats.org/officeDocument/2006/relationships/hyperlink" Target="https://www.goodreads.com/book/show/23346377-in-a-dark-dark-wood" TargetMode="External"/><Relationship Id="rId38" Type="http://schemas.openxmlformats.org/officeDocument/2006/relationships/hyperlink" Target="https://www.goodreads.com/review/show/1510286095" TargetMode="External"/><Relationship Id="rId46" Type="http://schemas.openxmlformats.org/officeDocument/2006/relationships/hyperlink" Target="https://www.goodreads.com/review/show/1364535986" TargetMode="External"/><Relationship Id="rId59" Type="http://schemas.openxmlformats.org/officeDocument/2006/relationships/hyperlink" Target="https://www.goodreads.com/book/show/8732.The_Red_Pony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goodreads.com/book/show/746885.The_Physics_Of_Christianity" TargetMode="External"/><Relationship Id="rId41" Type="http://schemas.openxmlformats.org/officeDocument/2006/relationships/hyperlink" Target="https://www.goodreads.com/book/show/374233.If_on_a_Winter_s_Night_a_Traveler" TargetMode="External"/><Relationship Id="rId54" Type="http://schemas.openxmlformats.org/officeDocument/2006/relationships/hyperlink" Target="https://www.goodreads.com/review/show/1190491304" TargetMode="External"/><Relationship Id="rId62" Type="http://schemas.openxmlformats.org/officeDocument/2006/relationships/hyperlink" Target="https://www.goodreads.com/review/show/1001448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792E-7D99-43DF-9A2C-0F941B87735D}">
  <dimension ref="A2:D98"/>
  <sheetViews>
    <sheetView workbookViewId="0">
      <selection activeCell="B7" sqref="B7:B10"/>
    </sheetView>
  </sheetViews>
  <sheetFormatPr defaultColWidth="51.140625" defaultRowHeight="15" x14ac:dyDescent="0.25"/>
  <cols>
    <col min="1" max="1" width="51.140625" style="1"/>
    <col min="2" max="2" width="51.140625" style="18"/>
    <col min="3" max="16384" width="51.140625" style="1"/>
  </cols>
  <sheetData>
    <row r="2" spans="1:2" ht="15.75" thickBot="1" x14ac:dyDescent="0.3">
      <c r="A2" s="3" t="s">
        <v>0</v>
      </c>
      <c r="B2" s="22" t="s">
        <v>1</v>
      </c>
    </row>
    <row r="3" spans="1:2" ht="15.75" thickTop="1" x14ac:dyDescent="0.25">
      <c r="A3" s="19" t="s">
        <v>2</v>
      </c>
      <c r="B3" s="23" t="s">
        <v>3</v>
      </c>
    </row>
    <row r="4" spans="1:2" x14ac:dyDescent="0.25">
      <c r="A4" s="20"/>
      <c r="B4" s="23"/>
    </row>
    <row r="5" spans="1:2" x14ac:dyDescent="0.25">
      <c r="A5" s="20"/>
      <c r="B5" s="23"/>
    </row>
    <row r="6" spans="1:2" ht="15.75" thickBot="1" x14ac:dyDescent="0.3">
      <c r="A6" s="21"/>
      <c r="B6" s="23"/>
    </row>
    <row r="7" spans="1:2" x14ac:dyDescent="0.25">
      <c r="A7" s="4" t="s">
        <v>4</v>
      </c>
      <c r="B7" s="10">
        <v>385339089</v>
      </c>
    </row>
    <row r="8" spans="1:2" x14ac:dyDescent="0.25">
      <c r="A8" s="5"/>
      <c r="B8" s="10"/>
    </row>
    <row r="9" spans="1:2" x14ac:dyDescent="0.25">
      <c r="A9" s="5"/>
      <c r="B9" s="10"/>
    </row>
    <row r="10" spans="1:2" ht="15.75" thickBot="1" x14ac:dyDescent="0.3">
      <c r="A10" s="6"/>
      <c r="B10" s="11"/>
    </row>
    <row r="11" spans="1:2" x14ac:dyDescent="0.25">
      <c r="A11" s="4" t="s">
        <v>5</v>
      </c>
      <c r="B11" s="12">
        <v>385352018</v>
      </c>
    </row>
    <row r="12" spans="1:2" x14ac:dyDescent="0.25">
      <c r="A12" s="5"/>
      <c r="B12" s="10"/>
    </row>
    <row r="13" spans="1:2" x14ac:dyDescent="0.25">
      <c r="A13" s="5"/>
      <c r="B13" s="10"/>
    </row>
    <row r="14" spans="1:2" ht="15.75" thickBot="1" x14ac:dyDescent="0.3">
      <c r="A14" s="6"/>
      <c r="B14" s="11"/>
    </row>
    <row r="15" spans="1:2" x14ac:dyDescent="0.25">
      <c r="A15" s="4" t="s">
        <v>6</v>
      </c>
      <c r="B15" s="12">
        <v>1594206643</v>
      </c>
    </row>
    <row r="16" spans="1:2" x14ac:dyDescent="0.25">
      <c r="A16" s="5"/>
      <c r="B16" s="10"/>
    </row>
    <row r="17" spans="1:2" x14ac:dyDescent="0.25">
      <c r="A17" s="5"/>
      <c r="B17" s="10"/>
    </row>
    <row r="18" spans="1:2" ht="15.75" thickBot="1" x14ac:dyDescent="0.3">
      <c r="A18" s="6"/>
      <c r="B18" s="11"/>
    </row>
    <row r="19" spans="1:2" x14ac:dyDescent="0.25">
      <c r="A19" s="4" t="s">
        <v>7</v>
      </c>
      <c r="B19" s="12">
        <v>735213658</v>
      </c>
    </row>
    <row r="20" spans="1:2" x14ac:dyDescent="0.25">
      <c r="A20" s="5"/>
      <c r="B20" s="10"/>
    </row>
    <row r="21" spans="1:2" x14ac:dyDescent="0.25">
      <c r="A21" s="5"/>
      <c r="B21" s="10"/>
    </row>
    <row r="22" spans="1:2" ht="15.75" thickBot="1" x14ac:dyDescent="0.3">
      <c r="A22" s="6"/>
      <c r="B22" s="11"/>
    </row>
    <row r="23" spans="1:2" x14ac:dyDescent="0.25">
      <c r="A23" s="4" t="s">
        <v>8</v>
      </c>
      <c r="B23" s="12">
        <v>345816021</v>
      </c>
    </row>
    <row r="24" spans="1:2" x14ac:dyDescent="0.25">
      <c r="A24" s="5"/>
      <c r="B24" s="10"/>
    </row>
    <row r="25" spans="1:2" x14ac:dyDescent="0.25">
      <c r="A25" s="5"/>
      <c r="B25" s="10"/>
    </row>
    <row r="26" spans="1:2" ht="15.75" thickBot="1" x14ac:dyDescent="0.3">
      <c r="A26" s="6"/>
      <c r="B26" s="11"/>
    </row>
    <row r="27" spans="1:2" x14ac:dyDescent="0.25">
      <c r="A27" s="4" t="s">
        <v>9</v>
      </c>
      <c r="B27" s="12">
        <v>1400063515</v>
      </c>
    </row>
    <row r="28" spans="1:2" x14ac:dyDescent="0.25">
      <c r="A28" s="5"/>
      <c r="B28" s="10"/>
    </row>
    <row r="29" spans="1:2" x14ac:dyDescent="0.25">
      <c r="A29" s="5"/>
      <c r="B29" s="10"/>
    </row>
    <row r="30" spans="1:2" ht="15.75" thickBot="1" x14ac:dyDescent="0.3">
      <c r="A30" s="6"/>
      <c r="B30" s="11"/>
    </row>
    <row r="31" spans="1:2" x14ac:dyDescent="0.25">
      <c r="A31" s="4" t="s">
        <v>10</v>
      </c>
      <c r="B31" s="12">
        <v>6280935</v>
      </c>
    </row>
    <row r="32" spans="1:2" x14ac:dyDescent="0.25">
      <c r="A32" s="5"/>
      <c r="B32" s="10"/>
    </row>
    <row r="33" spans="1:2" x14ac:dyDescent="0.25">
      <c r="A33" s="5"/>
      <c r="B33" s="10"/>
    </row>
    <row r="34" spans="1:2" ht="15.75" thickBot="1" x14ac:dyDescent="0.3">
      <c r="A34" s="6"/>
      <c r="B34" s="11"/>
    </row>
    <row r="35" spans="1:2" x14ac:dyDescent="0.25">
      <c r="A35" s="4" t="s">
        <v>11</v>
      </c>
      <c r="B35" s="12">
        <v>60652381</v>
      </c>
    </row>
    <row r="36" spans="1:2" x14ac:dyDescent="0.25">
      <c r="A36" s="5"/>
      <c r="B36" s="10"/>
    </row>
    <row r="37" spans="1:2" x14ac:dyDescent="0.25">
      <c r="A37" s="5"/>
      <c r="B37" s="10"/>
    </row>
    <row r="38" spans="1:2" ht="15.75" thickBot="1" x14ac:dyDescent="0.3">
      <c r="A38" s="6"/>
      <c r="B38" s="11"/>
    </row>
    <row r="39" spans="1:2" x14ac:dyDescent="0.25">
      <c r="A39" s="4" t="s">
        <v>12</v>
      </c>
      <c r="B39" s="12">
        <v>684823780</v>
      </c>
    </row>
    <row r="40" spans="1:2" x14ac:dyDescent="0.25">
      <c r="A40" s="5"/>
      <c r="B40" s="10"/>
    </row>
    <row r="41" spans="1:2" x14ac:dyDescent="0.25">
      <c r="A41" s="5"/>
      <c r="B41" s="10"/>
    </row>
    <row r="42" spans="1:2" ht="15.75" thickBot="1" x14ac:dyDescent="0.3">
      <c r="A42" s="6"/>
      <c r="B42" s="11"/>
    </row>
    <row r="43" spans="1:2" x14ac:dyDescent="0.25">
      <c r="A43" s="4" t="s">
        <v>13</v>
      </c>
      <c r="B43" s="12">
        <v>62023179</v>
      </c>
    </row>
    <row r="44" spans="1:2" x14ac:dyDescent="0.25">
      <c r="A44" s="5"/>
      <c r="B44" s="10"/>
    </row>
    <row r="45" spans="1:2" x14ac:dyDescent="0.25">
      <c r="A45" s="5"/>
      <c r="B45" s="10"/>
    </row>
    <row r="46" spans="1:2" ht="15.75" thickBot="1" x14ac:dyDescent="0.3">
      <c r="A46" s="6"/>
      <c r="B46" s="11"/>
    </row>
    <row r="47" spans="1:2" x14ac:dyDescent="0.25">
      <c r="A47" s="4" t="s">
        <v>14</v>
      </c>
      <c r="B47" s="12">
        <v>465026567</v>
      </c>
    </row>
    <row r="48" spans="1:2" x14ac:dyDescent="0.25">
      <c r="A48" s="5"/>
      <c r="B48" s="10"/>
    </row>
    <row r="49" spans="1:2" x14ac:dyDescent="0.25">
      <c r="A49" s="5"/>
      <c r="B49" s="10"/>
    </row>
    <row r="50" spans="1:2" ht="15.75" thickBot="1" x14ac:dyDescent="0.3">
      <c r="A50" s="6"/>
      <c r="B50" s="11"/>
    </row>
    <row r="51" spans="1:2" x14ac:dyDescent="0.25">
      <c r="A51" s="4" t="s">
        <v>15</v>
      </c>
      <c r="B51" s="13"/>
    </row>
    <row r="52" spans="1:2" x14ac:dyDescent="0.25">
      <c r="A52" s="5"/>
      <c r="B52" s="14"/>
    </row>
    <row r="53" spans="1:2" x14ac:dyDescent="0.25">
      <c r="A53" s="5"/>
      <c r="B53" s="14"/>
    </row>
    <row r="54" spans="1:2" ht="15.75" thickBot="1" x14ac:dyDescent="0.3">
      <c r="A54" s="6"/>
      <c r="B54" s="15"/>
    </row>
    <row r="55" spans="1:2" x14ac:dyDescent="0.25">
      <c r="A55" s="4" t="s">
        <v>16</v>
      </c>
      <c r="B55" s="12">
        <v>1434764885</v>
      </c>
    </row>
    <row r="56" spans="1:2" x14ac:dyDescent="0.25">
      <c r="A56" s="5"/>
      <c r="B56" s="10"/>
    </row>
    <row r="57" spans="1:2" x14ac:dyDescent="0.25">
      <c r="A57" s="5"/>
      <c r="B57" s="10"/>
    </row>
    <row r="58" spans="1:2" ht="15.75" thickBot="1" x14ac:dyDescent="0.3">
      <c r="A58" s="6"/>
      <c r="B58" s="11"/>
    </row>
    <row r="59" spans="1:2" x14ac:dyDescent="0.25">
      <c r="A59" s="4" t="s">
        <v>17</v>
      </c>
      <c r="B59" s="12">
        <v>394719859</v>
      </c>
    </row>
    <row r="60" spans="1:2" x14ac:dyDescent="0.25">
      <c r="A60" s="5"/>
      <c r="B60" s="10"/>
    </row>
    <row r="61" spans="1:2" x14ac:dyDescent="0.25">
      <c r="A61" s="5"/>
      <c r="B61" s="10"/>
    </row>
    <row r="62" spans="1:2" ht="15.75" thickBot="1" x14ac:dyDescent="0.3">
      <c r="A62" s="6"/>
      <c r="B62" s="11"/>
    </row>
    <row r="63" spans="1:2" x14ac:dyDescent="0.25">
      <c r="A63" s="4" t="s">
        <v>18</v>
      </c>
      <c r="B63" s="12">
        <v>743286391</v>
      </c>
    </row>
    <row r="64" spans="1:2" x14ac:dyDescent="0.25">
      <c r="A64" s="5"/>
      <c r="B64" s="10"/>
    </row>
    <row r="65" spans="1:4" x14ac:dyDescent="0.25">
      <c r="A65" s="5"/>
      <c r="B65" s="10"/>
    </row>
    <row r="66" spans="1:4" ht="15.75" thickBot="1" x14ac:dyDescent="0.3">
      <c r="A66" s="6"/>
      <c r="B66" s="11"/>
    </row>
    <row r="67" spans="1:4" x14ac:dyDescent="0.25">
      <c r="A67" s="4" t="s">
        <v>19</v>
      </c>
      <c r="B67" s="12">
        <v>310494605</v>
      </c>
    </row>
    <row r="68" spans="1:4" x14ac:dyDescent="0.25">
      <c r="A68" s="5"/>
      <c r="B68" s="10"/>
    </row>
    <row r="69" spans="1:4" x14ac:dyDescent="0.25">
      <c r="A69" s="5"/>
      <c r="B69" s="10"/>
    </row>
    <row r="70" spans="1:4" ht="15.75" thickBot="1" x14ac:dyDescent="0.3">
      <c r="A70" s="6"/>
      <c r="B70" s="11"/>
    </row>
    <row r="71" spans="1:4" x14ac:dyDescent="0.25">
      <c r="A71" s="4" t="s">
        <v>20</v>
      </c>
      <c r="B71" s="12">
        <v>385514247</v>
      </c>
    </row>
    <row r="72" spans="1:4" x14ac:dyDescent="0.25">
      <c r="A72" s="5"/>
      <c r="B72" s="10"/>
    </row>
    <row r="73" spans="1:4" x14ac:dyDescent="0.25">
      <c r="A73" s="5"/>
      <c r="B73" s="10"/>
    </row>
    <row r="74" spans="1:4" ht="15.75" thickBot="1" x14ac:dyDescent="0.3">
      <c r="A74" s="6"/>
      <c r="B74" s="11"/>
    </row>
    <row r="75" spans="1:4" x14ac:dyDescent="0.25">
      <c r="A75" s="7"/>
      <c r="B75" s="12">
        <v>1579126243</v>
      </c>
      <c r="C75" s="4" t="s">
        <v>22</v>
      </c>
      <c r="D75" s="2"/>
    </row>
    <row r="76" spans="1:4" ht="15.75" thickBot="1" x14ac:dyDescent="0.3">
      <c r="A76" s="8" t="s">
        <v>21</v>
      </c>
      <c r="B76" s="11"/>
      <c r="C76" s="6"/>
      <c r="D76" s="2"/>
    </row>
    <row r="77" spans="1:4" ht="15.75" thickBot="1" x14ac:dyDescent="0.3">
      <c r="A77" s="9" t="s">
        <v>23</v>
      </c>
      <c r="B77" s="16" t="s">
        <v>24</v>
      </c>
      <c r="C77" s="9" t="s">
        <v>22</v>
      </c>
    </row>
    <row r="78" spans="1:4" ht="15.75" thickBot="1" x14ac:dyDescent="0.3">
      <c r="A78" s="9" t="s">
        <v>25</v>
      </c>
      <c r="B78" s="17"/>
      <c r="C78" s="9" t="s">
        <v>22</v>
      </c>
    </row>
    <row r="79" spans="1:4" ht="15.75" thickBot="1" x14ac:dyDescent="0.3">
      <c r="A79" s="9" t="s">
        <v>26</v>
      </c>
      <c r="B79" s="17"/>
      <c r="C79" s="9" t="s">
        <v>22</v>
      </c>
    </row>
    <row r="80" spans="1:4" ht="15.75" thickBot="1" x14ac:dyDescent="0.3">
      <c r="A80" s="9" t="s">
        <v>27</v>
      </c>
      <c r="B80" s="16">
        <v>375814256</v>
      </c>
      <c r="C80" s="9" t="s">
        <v>22</v>
      </c>
    </row>
    <row r="81" spans="1:3" ht="15.75" thickBot="1" x14ac:dyDescent="0.3">
      <c r="A81" s="9" t="s">
        <v>28</v>
      </c>
      <c r="B81" s="16">
        <v>62414216</v>
      </c>
      <c r="C81" s="9" t="s">
        <v>22</v>
      </c>
    </row>
    <row r="82" spans="1:3" ht="15.75" thickBot="1" x14ac:dyDescent="0.3">
      <c r="A82" s="9" t="s">
        <v>29</v>
      </c>
      <c r="B82" s="16">
        <v>1846558913</v>
      </c>
      <c r="C82" s="9" t="s">
        <v>22</v>
      </c>
    </row>
    <row r="83" spans="1:3" ht="15.75" thickBot="1" x14ac:dyDescent="0.3">
      <c r="A83" s="9" t="s">
        <v>30</v>
      </c>
      <c r="B83" s="16">
        <v>62267523</v>
      </c>
      <c r="C83" s="9" t="s">
        <v>31</v>
      </c>
    </row>
    <row r="84" spans="1:3" ht="15.75" thickBot="1" x14ac:dyDescent="0.3">
      <c r="A84" s="9" t="s">
        <v>32</v>
      </c>
      <c r="B84" s="16">
        <v>385334206</v>
      </c>
      <c r="C84" s="9" t="s">
        <v>22</v>
      </c>
    </row>
    <row r="85" spans="1:3" ht="15.75" thickBot="1" x14ac:dyDescent="0.3">
      <c r="A85" s="9" t="s">
        <v>33</v>
      </c>
      <c r="B85" s="16">
        <v>1594633665</v>
      </c>
      <c r="C85" s="9" t="s">
        <v>22</v>
      </c>
    </row>
    <row r="86" spans="1:3" ht="15.75" thickBot="1" x14ac:dyDescent="0.3">
      <c r="A86" s="9" t="s">
        <v>34</v>
      </c>
      <c r="B86" s="17"/>
      <c r="C86" s="9" t="s">
        <v>22</v>
      </c>
    </row>
    <row r="87" spans="1:3" ht="15.75" thickBot="1" x14ac:dyDescent="0.3">
      <c r="A87" s="9" t="s">
        <v>35</v>
      </c>
      <c r="B87" s="16">
        <v>812992792</v>
      </c>
      <c r="C87" s="9" t="s">
        <v>22</v>
      </c>
    </row>
    <row r="88" spans="1:3" ht="15.75" thickBot="1" x14ac:dyDescent="0.3">
      <c r="A88" s="9" t="s">
        <v>36</v>
      </c>
      <c r="B88" s="16">
        <v>1569472025</v>
      </c>
      <c r="C88" s="9" t="s">
        <v>22</v>
      </c>
    </row>
    <row r="89" spans="1:3" ht="15.75" thickBot="1" x14ac:dyDescent="0.3">
      <c r="A89" s="9" t="s">
        <v>37</v>
      </c>
      <c r="B89" s="16" t="s">
        <v>38</v>
      </c>
      <c r="C89" s="9" t="s">
        <v>31</v>
      </c>
    </row>
    <row r="90" spans="1:3" ht="15.75" thickBot="1" x14ac:dyDescent="0.3">
      <c r="A90" s="9" t="s">
        <v>39</v>
      </c>
      <c r="B90" s="16">
        <v>1476746583</v>
      </c>
      <c r="C90" s="9" t="s">
        <v>22</v>
      </c>
    </row>
    <row r="91" spans="1:3" ht="15.75" thickBot="1" x14ac:dyDescent="0.3">
      <c r="A91" s="9" t="s">
        <v>40</v>
      </c>
      <c r="B91" s="16">
        <v>553418351</v>
      </c>
      <c r="C91" s="9" t="s">
        <v>22</v>
      </c>
    </row>
    <row r="92" spans="1:3" ht="15.75" thickBot="1" x14ac:dyDescent="0.3">
      <c r="A92" s="9" t="s">
        <v>41</v>
      </c>
      <c r="B92" s="16">
        <v>307886263</v>
      </c>
      <c r="C92" s="9" t="s">
        <v>22</v>
      </c>
    </row>
    <row r="93" spans="1:3" ht="15.75" thickBot="1" x14ac:dyDescent="0.3">
      <c r="A93" s="9" t="s">
        <v>42</v>
      </c>
      <c r="B93" s="16">
        <v>446539708</v>
      </c>
      <c r="C93" s="9" t="s">
        <v>22</v>
      </c>
    </row>
    <row r="94" spans="1:3" ht="15.75" thickBot="1" x14ac:dyDescent="0.3">
      <c r="A94" s="9" t="s">
        <v>43</v>
      </c>
      <c r="B94" s="16">
        <v>1455512052</v>
      </c>
      <c r="C94" s="9" t="s">
        <v>22</v>
      </c>
    </row>
    <row r="95" spans="1:3" ht="15.75" thickBot="1" x14ac:dyDescent="0.3">
      <c r="A95" s="9" t="s">
        <v>44</v>
      </c>
      <c r="B95" s="17"/>
      <c r="C95" s="9" t="s">
        <v>22</v>
      </c>
    </row>
    <row r="96" spans="1:3" ht="15.75" thickBot="1" x14ac:dyDescent="0.3">
      <c r="A96" s="9" t="s">
        <v>45</v>
      </c>
      <c r="B96" s="16">
        <v>582461502</v>
      </c>
      <c r="C96" s="9" t="s">
        <v>22</v>
      </c>
    </row>
    <row r="97" spans="1:3" ht="15.75" thickBot="1" x14ac:dyDescent="0.3">
      <c r="A97" s="9" t="s">
        <v>46</v>
      </c>
      <c r="B97" s="16" t="s">
        <v>47</v>
      </c>
      <c r="C97" s="9" t="s">
        <v>22</v>
      </c>
    </row>
    <row r="98" spans="1:3" ht="15.75" thickBot="1" x14ac:dyDescent="0.3">
      <c r="A98" s="9" t="s">
        <v>48</v>
      </c>
      <c r="B98" s="16">
        <v>307960811</v>
      </c>
      <c r="C98" s="9" t="s">
        <v>22</v>
      </c>
    </row>
  </sheetData>
  <mergeCells count="38">
    <mergeCell ref="B75:B76"/>
    <mergeCell ref="C75:C76"/>
    <mergeCell ref="A63:A66"/>
    <mergeCell ref="B63:B66"/>
    <mergeCell ref="A67:A70"/>
    <mergeCell ref="B67:B70"/>
    <mergeCell ref="A71:A74"/>
    <mergeCell ref="B71:B74"/>
    <mergeCell ref="A51:A54"/>
    <mergeCell ref="B51:B54"/>
    <mergeCell ref="A55:A58"/>
    <mergeCell ref="B55:B58"/>
    <mergeCell ref="A59:A62"/>
    <mergeCell ref="B59:B62"/>
    <mergeCell ref="A39:A42"/>
    <mergeCell ref="B39:B42"/>
    <mergeCell ref="A43:A46"/>
    <mergeCell ref="B43:B46"/>
    <mergeCell ref="A47:A50"/>
    <mergeCell ref="B47:B50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3:A6"/>
    <mergeCell ref="B3:B6"/>
    <mergeCell ref="A7:A10"/>
    <mergeCell ref="B7:B10"/>
    <mergeCell ref="A11:A14"/>
    <mergeCell ref="B11:B14"/>
  </mergeCells>
  <hyperlinks>
    <hyperlink ref="A2" r:id="rId1" display="https://www.goodreads.com/review/list/3825014?sort=title" xr:uid="{392E1242-8AB1-4335-9569-EB5FFAF19907}"/>
    <hyperlink ref="B2" r:id="rId2" display="https://www.goodreads.com/review/list/3825014?sort=isbn" xr:uid="{A7C3DE3A-C0D2-43DD-864A-0DDE62D13037}"/>
    <hyperlink ref="A3" r:id="rId3" tooltip="Things a Computer Scientist Rarely Talks About" display="https://www.goodreads.com/book/show/484459.Things_a_Computer_Scientist_Rarely_Talks_About" xr:uid="{02BD5BA3-ABE9-4D0A-BA60-356DADD48440}"/>
    <hyperlink ref="A7" r:id="rId4" tooltip="The Client" display="https://www.goodreads.com/book/show/5359.The_Client" xr:uid="{00D68577-76CC-4F89-9CFB-3D409CABC1EB}"/>
    <hyperlink ref="A11" r:id="rId5" tooltip="The Attention Merchants: The Epic Scramble to Get Inside Our Heads" display="https://www.goodreads.com/book/show/28503628-the-attention-merchants" xr:uid="{E8531A55-BAD1-4EEF-8D62-34830A6AE780}"/>
    <hyperlink ref="A15" r:id="rId6" tooltip="Irresistible: The Rise of Addictive Technology and the Business of Keeping Us Hooked" display="https://www.goodreads.com/book/show/30962055-irresistible" xr:uid="{3ECC7ECC-8F15-4199-A3A7-098C62A1D8F1}"/>
    <hyperlink ref="A19" r:id="rId7" tooltip="The Four: The Hidden DNA of Amazon, Apple, Facebook, and Google" display="https://www.goodreads.com/book/show/34427200-the-four" xr:uid="{E693E163-C6BD-4AE7-974D-4861326AF2B6}"/>
    <hyperlink ref="A23" r:id="rId8" tooltip="12 Rules for Life: An Antidote to Chaos" display="https://www.goodreads.com/book/show/30257963-12-rules-for-life" xr:uid="{E8110E80-692D-493F-A081-152D79E771FA}"/>
    <hyperlink ref="A27" r:id="rId9" tooltip="The Black Swan: The Impact of the Highly Improbable" display="https://www.goodreads.com/book/show/242472.The_Black_Swan" xr:uid="{0CFAF493-83C3-4F3A-98FB-3E144691640E}"/>
    <hyperlink ref="A31" r:id="rId10" tooltip="The Problem of Pain" display="https://www.goodreads.com/book/show/26435.The_Problem_of_Pain" xr:uid="{30639710-21E4-4177-A982-88FBA6E85878}"/>
    <hyperlink ref="A35" r:id="rId11" tooltip="A Grief Observed" display="https://www.goodreads.com/book/show/49221.A_Grief_Observed" xr:uid="{DAAC0056-E07F-4E29-8A27-7E59FA84DD3F}"/>
    <hyperlink ref="A39" r:id="rId12" tooltip="Mere Christianity" display="https://www.goodreads.com/book/show/11138.Mere_Christianity" xr:uid="{EF036614-C2B2-4EA0-93B3-7625647A7DB9}"/>
    <hyperlink ref="A43" r:id="rId13" tooltip="The Screwtape Letters" display="https://www.goodreads.com/book/show/17383917-the-screwtape-letters" xr:uid="{2A1F7334-B1A5-483B-B598-3A0312EDD987}"/>
    <hyperlink ref="A47" r:id="rId14" tooltip="Gödel, Escher, Bach: An Eternal Golden Braid" display="https://www.goodreads.com/book/show/24113.G_del_Escher_Bach" xr:uid="{16A430C4-F2B8-479D-ACAA-CFF07F9DC397}"/>
    <hyperlink ref="A51" r:id="rId15" tooltip="The Vanishing American Adult: Our Coming-of-Age Crisis—and How to Rebuild a Culture of Self-Reliance" display="https://www.goodreads.com/book/show/33127125-the-vanishing-american-adult" xr:uid="{E0C56738-B18E-4FED-8E2F-B1BF812C1D3C}"/>
    <hyperlink ref="A55" r:id="rId16" tooltip="On Guard: Defending Your Faith with Reason and Precision" display="https://www.goodreads.com/book/show/6611294-on-guard" xr:uid="{30E65F38-1A92-4638-9760-DEE08F023222}"/>
    <hyperlink ref="A59" r:id="rId17" tooltip="The Gay Science" display="https://www.goodreads.com/book/show/94578.The_Gay_Science" xr:uid="{DA042287-601F-464F-A05D-B22CC3CCB906}"/>
    <hyperlink ref="A63" r:id="rId18" tooltip="The Language of God: A Scientist Presents Evidence for Belief" display="https://www.goodreads.com/book/show/35506.The_Language_of_God" xr:uid="{293C88B1-AD5C-4A3A-BB79-9E35B2676D4C}"/>
    <hyperlink ref="A67" r:id="rId19" tooltip="Seven Days That Divide The World: The Beginning According To Genesis &amp; Science" display="https://www.goodreads.com/book/show/11156400-seven-days-that-divide-the-world" xr:uid="{C169FED5-E88F-4239-98EE-1871921E6BCD}"/>
    <hyperlink ref="A71" r:id="rId20" tooltip="The Physics Of Christianity" display="https://www.goodreads.com/book/show/746885.The_Physics_Of_Christianity" xr:uid="{03635D0E-F1F2-4BE4-BA4C-5596D18F5AD5}"/>
    <hyperlink ref="A76" r:id="rId21" tooltip="The A.B.C. Murders" display="https://www.goodreads.com/book/show/16322.The_A_B_C_Murders" xr:uid="{734F9002-7F45-43C3-8021-F347BC8D8B8F}"/>
    <hyperlink ref="C75" r:id="rId22" display="https://www.goodreads.com/review/show/2135974073" xr:uid="{7AF2FF1C-3946-487C-8B8A-81576C44828C}"/>
    <hyperlink ref="A77" r:id="rId23" tooltip="Everything I Never Told You" display="https://www.goodreads.com/book/show/18693763-everything-i-never-told-you" xr:uid="{9CDDBD4E-10C6-4440-8F7F-7F81EBBF7515}"/>
    <hyperlink ref="C77" r:id="rId24" display="https://www.goodreads.com/review/show/1939187858" xr:uid="{56CFF6EB-E317-4136-9A45-5AED4EEB2738}"/>
    <hyperlink ref="A78" r:id="rId25" tooltip="The Sea of Tranquility" display="https://www.goodreads.com/book/show/16151178-the-sea-of-tranquility" xr:uid="{77BB1AF2-D9DE-4650-8C54-B22FB7ABC758}"/>
    <hyperlink ref="C78" r:id="rId26" display="https://www.goodreads.com/review/show/1799826476" xr:uid="{D1D4A0F4-C4F0-4249-8CCE-757CAED48E07}"/>
    <hyperlink ref="A79" r:id="rId27" tooltip="The Husband's Secret" display="https://www.goodreads.com/book/show/19241689-the-husband-s-secret" xr:uid="{8E9C2F8B-89AB-4F8B-B317-68353D7D1C19}"/>
    <hyperlink ref="C79" r:id="rId28" display="https://www.goodreads.com/review/show/1786424436" xr:uid="{C6F13A1C-6591-42AC-91CD-E9D4EF7AB5F6}"/>
    <hyperlink ref="A80" r:id="rId29" tooltip="Danny the Champion of the World" display="https://www.goodreads.com/book/show/6690.Danny_the_Champion_of_the_World" xr:uid="{7E084C3E-1030-4EEC-998F-6F30B575BAB6}"/>
    <hyperlink ref="C80" r:id="rId30" display="https://www.goodreads.com/review/show/1681554677" xr:uid="{0A668D69-EBBE-4116-9E93-FDF8C0788D9E}"/>
    <hyperlink ref="A81" r:id="rId31" tooltip="The Nest" display="https://www.goodreads.com/book/show/25781157-the-nest" xr:uid="{43C38546-D976-475B-9BB6-CA995E1C45E8}"/>
    <hyperlink ref="C81" r:id="rId32" display="https://www.goodreads.com/review/show/1673811396" xr:uid="{F032B84D-5CC3-4940-99C4-3D3546BC22BD}"/>
    <hyperlink ref="A82" r:id="rId33" tooltip="In a Dark, Dark Wood" display="https://www.goodreads.com/book/show/23346377-in-a-dark-dark-wood" xr:uid="{74596FCA-D671-4A0B-9F06-933052127C15}"/>
    <hyperlink ref="C82" r:id="rId34" display="https://www.goodreads.com/review/show/1623838519" xr:uid="{93178749-ECBF-4F9F-8852-016012DEA133}"/>
    <hyperlink ref="A83" r:id="rId35" tooltip="The Kind Worth Killing" display="https://www.goodreads.com/book/show/21936809-the-kind-worth-killing" xr:uid="{43597875-F6EA-426F-84FC-DF2B9352EAD2}"/>
    <hyperlink ref="C83" r:id="rId36" display="https://www.goodreads.com/review/show/1620812014" xr:uid="{03B723AA-43AF-433A-B6F0-158439B67C0D}"/>
    <hyperlink ref="A84" r:id="rId37" tooltip="Breakfast of Champions" display="https://www.goodreads.com/book/show/4980.Breakfast_of_Champions" xr:uid="{3381A605-4847-425C-BB82-73B1031CD25D}"/>
    <hyperlink ref="C84" r:id="rId38" display="https://www.goodreads.com/review/show/1510286095" xr:uid="{0C17366B-F430-44EE-BBD2-43BFBA911C36}"/>
    <hyperlink ref="A85" r:id="rId39" tooltip="The Girl on the Train" display="https://www.goodreads.com/book/show/22557272-the-girl-on-the-train" xr:uid="{BFB18867-22AD-4EE0-A6A5-C38818C94B96}"/>
    <hyperlink ref="C85" r:id="rId40" display="https://www.goodreads.com/review/show/1510182910" xr:uid="{D0CA5EDC-E699-44A8-8F84-4FDCD1BF1088}"/>
    <hyperlink ref="A86" r:id="rId41" tooltip="If on a Winter's Night a Traveler" display="https://www.goodreads.com/book/show/374233.If_on_a_Winter_s_Night_a_Traveler" xr:uid="{2992C13B-8A92-4CA8-813C-3E9B06E28A8C}"/>
    <hyperlink ref="C86" r:id="rId42" display="https://www.goodreads.com/review/show/1372463674" xr:uid="{24953C18-9180-4D1A-A704-3D69F08A707F}"/>
    <hyperlink ref="A87" r:id="rId43" tooltip="The Orphan Master's Son" display="https://www.goodreads.com/book/show/11529868-the-orphan-master-s-son" xr:uid="{D6A496E4-4DFA-40BC-AF0B-F99EEA493586}"/>
    <hyperlink ref="C87" r:id="rId44" display="https://www.goodreads.com/review/show/1372463289" xr:uid="{DA8B943E-B7C4-4AA1-9274-90FB9BF5550E}"/>
    <hyperlink ref="A88" r:id="rId45" tooltip="Moab Is My Washpot (Memoir #1)" display="https://www.goodreads.com/book/show/66857.Moab_Is_My_Washpot" xr:uid="{54E4F3AE-4BC6-4A8E-97B9-955BC7626F96}"/>
    <hyperlink ref="C88" r:id="rId46" display="https://www.goodreads.com/review/show/1364535986" xr:uid="{F937C74F-19E3-4B5B-B547-C74483D2B292}"/>
    <hyperlink ref="A89" r:id="rId47" tooltip="Paper Towns" display="https://www.goodreads.com/book/show/6442769-paper-towns" xr:uid="{FC9C9CF8-BE59-4112-A818-D075DA8E384E}"/>
    <hyperlink ref="C89" r:id="rId48" display="https://www.goodreads.com/review/show/1346721503" xr:uid="{450F1149-1F32-400B-818D-418100B720BF}"/>
    <hyperlink ref="A90" r:id="rId49" tooltip="All the Light We Cannot See" display="https://www.goodreads.com/book/show/18143977-all-the-light-we-cannot-see" xr:uid="{E6619FB1-F0BC-4A96-93D6-6938A3C21FF1}"/>
    <hyperlink ref="C90" r:id="rId50" display="https://www.goodreads.com/review/show/1321011641" xr:uid="{6143699F-0B2E-4AAB-A214-E95E34D0CF7D}"/>
    <hyperlink ref="A91" r:id="rId51" tooltip="Gone Girl" display="https://www.goodreads.com/book/show/21480930-gone-girl" xr:uid="{FE235C8F-1959-4ACA-AEA4-6EB09D2AADA5}"/>
    <hyperlink ref="C91" r:id="rId52" display="https://www.goodreads.com/review/show/1193993631" xr:uid="{205012EA-B45C-4679-9265-C02632305F14}"/>
    <hyperlink ref="A92" r:id="rId53" tooltip="Is Everyone Hanging Out Without Me? (And Other Concerns)" display="https://www.goodreads.com/book/show/10335308-is-everyone-hanging-out-without-me" xr:uid="{AF24763B-300B-4280-BE8A-316DAD07D3D8}"/>
    <hyperlink ref="C92" r:id="rId54" display="https://www.goodreads.com/review/show/1190491304" xr:uid="{9F536734-30DE-4E58-98E1-C5AD8E281AB9}"/>
    <hyperlink ref="A93" r:id="rId55" tooltip="This is a Book" display="https://www.goodreads.com/book/show/9452338-this-is-a-book" xr:uid="{EAE75B6E-EFB4-48FA-961C-433A48A6414E}"/>
    <hyperlink ref="C93" r:id="rId56" display="https://www.goodreads.com/review/show/1079912835" xr:uid="{8B8D4565-3708-49F0-A80D-E20375CF847A}"/>
    <hyperlink ref="A94" r:id="rId57" tooltip="Point Your Face at This: Drawings" display="https://www.goodreads.com/book/show/13529076-point-your-face-at-this" xr:uid="{B45909B1-1447-4175-9789-1CED35BFFE8B}"/>
    <hyperlink ref="C94" r:id="rId58" display="https://www.goodreads.com/review/show/1078041656" xr:uid="{46671B27-CC3B-485A-9538-C79FD07E4C0B}"/>
    <hyperlink ref="A95" r:id="rId59" tooltip="The Red Pony" display="https://www.goodreads.com/book/show/8732.The_Red_Pony" xr:uid="{259CD7BE-2B35-43CC-8A62-FB1CB697EAD1}"/>
    <hyperlink ref="C95" r:id="rId60" display="https://www.goodreads.com/review/show/1010229115" xr:uid="{2A81C383-B13E-47B8-B50B-6647B4095E51}"/>
    <hyperlink ref="A96" r:id="rId61" tooltip="Tortilla Flat" display="https://www.goodreads.com/book/show/163977.Tortilla_Flat" xr:uid="{D6A4254C-A235-42BA-ABE3-7F75EB25D283}"/>
    <hyperlink ref="C96" r:id="rId62" display="https://www.goodreads.com/review/show/1001448542" xr:uid="{14CAE11B-0231-474D-9C0C-D4E94AB6D3E8}"/>
    <hyperlink ref="A97" r:id="rId63" tooltip="Winesburg, Ohio" display="https://www.goodreads.com/book/show/537679.Winesburg_Ohio" xr:uid="{FA14E160-15F3-4CAC-944F-201D90668682}"/>
    <hyperlink ref="C97" r:id="rId64" display="https://www.goodreads.com/review/show/831295098" xr:uid="{B4FE81D8-AAA0-42E3-8852-D6D09D49AF4F}"/>
    <hyperlink ref="A98" r:id="rId65" tooltip="The Tragedy of Mister Morn" display="https://www.goodreads.com/book/show/15797910-the-tragedy-of-mister-morn" xr:uid="{6B39A526-7230-41F1-8A2F-D8BC6DEDE51D}"/>
    <hyperlink ref="C98" r:id="rId66" display="https://www.goodreads.com/review/show/829380719" xr:uid="{C69C6210-1A79-4A7E-895A-44581CEFF851}"/>
  </hyperlinks>
  <pageMargins left="0.7" right="0.7" top="0.75" bottom="0.75" header="0.3" footer="0.3"/>
  <pageSetup orientation="portrait" r:id="rId67"/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BBB8-5D9C-40AA-BCBB-9B1886D3D060}">
  <dimension ref="A1:G72"/>
  <sheetViews>
    <sheetView tabSelected="1" workbookViewId="0">
      <selection activeCell="A2" sqref="A2:A3"/>
    </sheetView>
  </sheetViews>
  <sheetFormatPr defaultRowHeight="15" x14ac:dyDescent="0.25"/>
  <cols>
    <col min="1" max="1" width="35.28515625" bestFit="1" customWidth="1"/>
    <col min="2" max="2" width="35.28515625" customWidth="1"/>
    <col min="3" max="3" width="11.140625" style="24" bestFit="1" customWidth="1"/>
    <col min="4" max="4" width="22.140625" bestFit="1" customWidth="1"/>
    <col min="6" max="6" width="14.28515625" bestFit="1" customWidth="1"/>
  </cols>
  <sheetData>
    <row r="1" spans="1:7" x14ac:dyDescent="0.25">
      <c r="A1" t="s">
        <v>63</v>
      </c>
      <c r="B1" t="s">
        <v>124</v>
      </c>
      <c r="C1" s="24" t="s">
        <v>64</v>
      </c>
      <c r="D1" t="s">
        <v>80</v>
      </c>
      <c r="E1" t="s">
        <v>115</v>
      </c>
      <c r="F1" t="s">
        <v>117</v>
      </c>
      <c r="G1" t="s">
        <v>116</v>
      </c>
    </row>
    <row r="2" spans="1:7" x14ac:dyDescent="0.25">
      <c r="A2" t="s">
        <v>6</v>
      </c>
      <c r="B2" t="str">
        <f>SUBSTITUTE(A2,"'","")</f>
        <v>Irresistible: The Rise of Addictive Technology and the Business of Keeping Us Hooked</v>
      </c>
      <c r="C2" s="24" t="s">
        <v>51</v>
      </c>
      <c r="D2" t="s">
        <v>76</v>
      </c>
      <c r="E2">
        <v>6.29</v>
      </c>
      <c r="F2" t="s">
        <v>120</v>
      </c>
      <c r="G2" t="str">
        <f>"INSERT INTO BOOK(TITLE,ISBN,PUBLISHER,PRICE,CATEGORY_NAME) VALUES ('"&amp;B2&amp;"' ,'"&amp;C2&amp;"','"&amp;D2&amp;"',"&amp;E2&amp;",'"&amp;F2&amp;"');"</f>
        <v>INSERT INTO BOOK(TITLE,ISBN,PUBLISHER,PRICE,CATEGORY_NAME) VALUES ('Irresistible: The Rise of Addictive Technology and the Business of Keeping Us Hooked' ,'1594206643','John Wiley &amp; Sons',6.29,'Adventure');</v>
      </c>
    </row>
    <row r="3" spans="1:7" x14ac:dyDescent="0.25">
      <c r="A3" t="s">
        <v>23</v>
      </c>
      <c r="B3" t="str">
        <f t="shared" ref="B3:B35" si="0">SUBSTITUTE(A3,"'","")</f>
        <v>Everything I Never Told You</v>
      </c>
      <c r="C3" s="24" t="s">
        <v>24</v>
      </c>
      <c r="D3" t="s">
        <v>68</v>
      </c>
      <c r="E3">
        <v>17.71</v>
      </c>
      <c r="F3" t="s">
        <v>123</v>
      </c>
      <c r="G3" t="str">
        <f t="shared" ref="G3:G35" si="1">"INSERT INTO BOOK(TITLE,ISBN,PUBLISHER,PRICE,CATEGORY_NAME) VALUES ('"&amp;B3&amp;"' ,'"&amp;C3&amp;"','"&amp;D3&amp;"',"&amp;E3&amp;",'"&amp;F3&amp;"');"</f>
        <v>INSERT INTO BOOK(TITLE,ISBN,PUBLISHER,PRICE,CATEGORY_NAME) VALUES ('Everything I Never Told You' ,'159420571X','Random House(UK)',17.71,'Science Fiction');</v>
      </c>
    </row>
    <row r="4" spans="1:7" x14ac:dyDescent="0.25">
      <c r="A4" t="s">
        <v>2</v>
      </c>
      <c r="B4" t="str">
        <f t="shared" si="0"/>
        <v>Things a Computer Scientist Rarely Talks About</v>
      </c>
      <c r="C4" s="24" t="s">
        <v>3</v>
      </c>
      <c r="D4" t="s">
        <v>73</v>
      </c>
      <c r="E4">
        <v>7.37</v>
      </c>
      <c r="F4" t="s">
        <v>122</v>
      </c>
      <c r="G4" t="str">
        <f t="shared" si="1"/>
        <v>INSERT INTO BOOK(TITLE,ISBN,PUBLISHER,PRICE,CATEGORY_NAME) VALUES ('Things a Computer Scientist Rarely Talks About' ,'157586326X','Bloomsbury',7.37,'Technology');</v>
      </c>
    </row>
    <row r="5" spans="1:7" x14ac:dyDescent="0.25">
      <c r="A5" t="s">
        <v>9</v>
      </c>
      <c r="B5" t="str">
        <f t="shared" si="0"/>
        <v>The Black Swan: The Impact of the Highly Improbable</v>
      </c>
      <c r="C5" s="24" t="s">
        <v>54</v>
      </c>
      <c r="D5" t="s">
        <v>79</v>
      </c>
      <c r="E5">
        <v>5.19</v>
      </c>
      <c r="F5" t="s">
        <v>119</v>
      </c>
      <c r="G5" t="str">
        <f t="shared" si="1"/>
        <v>INSERT INTO BOOK(TITLE,ISBN,PUBLISHER,PRICE,CATEGORY_NAME) VALUES ('The Black Swan: The Impact of the Highly Improbable' ,'1400063515','Faber Alliance',5.19,'Romance');</v>
      </c>
    </row>
    <row r="6" spans="1:7" x14ac:dyDescent="0.25">
      <c r="A6" t="s">
        <v>18</v>
      </c>
      <c r="B6" t="str">
        <f t="shared" si="0"/>
        <v>The Language of God: A Scientist Presents Evidence for Belief</v>
      </c>
      <c r="C6" s="24" t="s">
        <v>61</v>
      </c>
      <c r="D6" t="s">
        <v>75</v>
      </c>
      <c r="E6">
        <v>23.45</v>
      </c>
      <c r="F6" t="s">
        <v>118</v>
      </c>
      <c r="G6" t="str">
        <f t="shared" si="1"/>
        <v>INSERT INTO BOOK(TITLE,ISBN,PUBLISHER,PRICE,CATEGORY_NAME) VALUES ('The Language of God: A Scientist Presents Evidence for Belief' ,'0743286391','Simon &amp; Schuster',23.45,'Drama');</v>
      </c>
    </row>
    <row r="7" spans="1:7" x14ac:dyDescent="0.25">
      <c r="A7" t="s">
        <v>7</v>
      </c>
      <c r="B7" t="str">
        <f t="shared" si="0"/>
        <v>The Four: The Hidden DNA of Amazon, Apple, Facebook, and Google</v>
      </c>
      <c r="C7" s="24" t="s">
        <v>52</v>
      </c>
      <c r="D7" t="s">
        <v>77</v>
      </c>
      <c r="E7">
        <v>6.33</v>
      </c>
      <c r="F7" t="s">
        <v>120</v>
      </c>
      <c r="G7" t="str">
        <f t="shared" si="1"/>
        <v>INSERT INTO BOOK(TITLE,ISBN,PUBLISHER,PRICE,CATEGORY_NAME) VALUES ('The Four: The Hidden DNA of Amazon, Apple, Facebook, and Google' ,'0735213658','Egmont',6.33,'Adventure');</v>
      </c>
    </row>
    <row r="8" spans="1:7" x14ac:dyDescent="0.25">
      <c r="A8" t="s">
        <v>12</v>
      </c>
      <c r="B8" t="str">
        <f t="shared" si="0"/>
        <v>Mere Christianity</v>
      </c>
      <c r="C8" s="24" t="s">
        <v>57</v>
      </c>
      <c r="D8" t="s">
        <v>69</v>
      </c>
      <c r="E8">
        <v>4.47</v>
      </c>
      <c r="F8" t="s">
        <v>123</v>
      </c>
      <c r="G8" t="str">
        <f t="shared" si="1"/>
        <v>INSERT INTO BOOK(TITLE,ISBN,PUBLISHER,PRICE,CATEGORY_NAME) VALUES ('Mere Christianity' ,'0684823780','Penguin Books',4.47,'Science Fiction');</v>
      </c>
    </row>
    <row r="9" spans="1:7" x14ac:dyDescent="0.25">
      <c r="A9" t="s">
        <v>46</v>
      </c>
      <c r="B9" t="str">
        <f t="shared" si="0"/>
        <v>Winesburg, Ohio</v>
      </c>
      <c r="C9" s="24" t="s">
        <v>47</v>
      </c>
      <c r="D9" t="s">
        <v>71</v>
      </c>
      <c r="E9">
        <v>8.76</v>
      </c>
      <c r="F9" t="s">
        <v>122</v>
      </c>
      <c r="G9" t="str">
        <f t="shared" si="1"/>
        <v>INSERT INTO BOOK(TITLE,ISBN,PUBLISHER,PRICE,CATEGORY_NAME) VALUES ('Winesburg, Ohio' ,'055321439X','Pan Macmillan',8.76,'Technology');</v>
      </c>
    </row>
    <row r="10" spans="1:7" x14ac:dyDescent="0.25">
      <c r="A10" t="s">
        <v>14</v>
      </c>
      <c r="B10" t="str">
        <f t="shared" si="0"/>
        <v>Gödel, Escher, Bach: An Eternal Golden Braid</v>
      </c>
      <c r="C10" s="24" t="s">
        <v>59</v>
      </c>
      <c r="D10" t="s">
        <v>71</v>
      </c>
      <c r="E10">
        <v>5.04</v>
      </c>
      <c r="F10" t="s">
        <v>121</v>
      </c>
      <c r="G10" t="str">
        <f t="shared" si="1"/>
        <v>INSERT INTO BOOK(TITLE,ISBN,PUBLISHER,PRICE,CATEGORY_NAME) VALUES ('Gödel, Escher, Bach: An Eternal Golden Braid' ,'0465026567','Pan Macmillan',5.04,'History');</v>
      </c>
    </row>
    <row r="11" spans="1:7" x14ac:dyDescent="0.25">
      <c r="A11" t="s">
        <v>125</v>
      </c>
      <c r="B11" t="str">
        <f t="shared" si="0"/>
        <v>The Joyful Knowledge</v>
      </c>
      <c r="C11" s="24" t="s">
        <v>60</v>
      </c>
      <c r="D11" t="s">
        <v>74</v>
      </c>
      <c r="E11">
        <v>5.79</v>
      </c>
      <c r="F11" t="s">
        <v>119</v>
      </c>
      <c r="G11" t="str">
        <f t="shared" si="1"/>
        <v>INSERT INTO BOOK(TITLE,ISBN,PUBLISHER,PRICE,CATEGORY_NAME) VALUES ('The Joyful Knowledge' ,'0394719859','Oxford University Press',5.79,'Romance');</v>
      </c>
    </row>
    <row r="12" spans="1:7" x14ac:dyDescent="0.25">
      <c r="A12" t="s">
        <v>5</v>
      </c>
      <c r="B12" t="str">
        <f t="shared" si="0"/>
        <v>The Attention Merchants: The Epic Scramble to Get Inside Our Heads</v>
      </c>
      <c r="C12" s="24" t="s">
        <v>50</v>
      </c>
      <c r="D12" t="s">
        <v>75</v>
      </c>
      <c r="E12">
        <v>6.55</v>
      </c>
      <c r="F12" t="s">
        <v>120</v>
      </c>
      <c r="G12" t="str">
        <f t="shared" si="1"/>
        <v>INSERT INTO BOOK(TITLE,ISBN,PUBLISHER,PRICE,CATEGORY_NAME) VALUES ('The Attention Merchants: The Epic Scramble to Get Inside Our Heads' ,'0385352018','Simon &amp; Schuster',6.55,'Adventure');</v>
      </c>
    </row>
    <row r="13" spans="1:7" x14ac:dyDescent="0.25">
      <c r="A13" t="s">
        <v>4</v>
      </c>
      <c r="B13" t="str">
        <f t="shared" si="0"/>
        <v>The Client</v>
      </c>
      <c r="C13" s="24" t="s">
        <v>49</v>
      </c>
      <c r="D13" t="s">
        <v>74</v>
      </c>
      <c r="E13">
        <v>9.08</v>
      </c>
      <c r="F13" t="s">
        <v>123</v>
      </c>
      <c r="G13" t="str">
        <f t="shared" si="1"/>
        <v>INSERT INTO BOOK(TITLE,ISBN,PUBLISHER,PRICE,CATEGORY_NAME) VALUES ('The Client' ,'0385339089','Oxford University Press',9.08,'Science Fiction');</v>
      </c>
    </row>
    <row r="14" spans="1:7" x14ac:dyDescent="0.25">
      <c r="A14" t="s">
        <v>8</v>
      </c>
      <c r="B14" t="str">
        <f t="shared" si="0"/>
        <v>12 Rules for Life: An Antidote to Chaos</v>
      </c>
      <c r="C14" s="24" t="s">
        <v>53</v>
      </c>
      <c r="D14" t="s">
        <v>78</v>
      </c>
      <c r="E14">
        <v>5.41</v>
      </c>
      <c r="F14" t="s">
        <v>122</v>
      </c>
      <c r="G14" t="str">
        <f t="shared" si="1"/>
        <v>INSERT INTO BOOK(TITLE,ISBN,PUBLISHER,PRICE,CATEGORY_NAME) VALUES ('12 Rules for Life: An Antidote to Chaos' ,'0345816021','Elsevier',5.41,'Technology');</v>
      </c>
    </row>
    <row r="15" spans="1:7" x14ac:dyDescent="0.25">
      <c r="A15" t="s">
        <v>19</v>
      </c>
      <c r="B15" t="str">
        <f t="shared" si="0"/>
        <v>Seven Days That Divide The World: The Beginning According To Genesis &amp; Science</v>
      </c>
      <c r="C15" s="24" t="s">
        <v>62</v>
      </c>
      <c r="D15" t="s">
        <v>76</v>
      </c>
      <c r="E15">
        <v>58.22</v>
      </c>
      <c r="F15" t="s">
        <v>121</v>
      </c>
      <c r="G15" t="str">
        <f t="shared" si="1"/>
        <v>INSERT INTO BOOK(TITLE,ISBN,PUBLISHER,PRICE,CATEGORY_NAME) VALUES ('Seven Days That Divide The World: The Beginning According To Genesis &amp; Science' ,'0310494605','John Wiley &amp; Sons',58.22,'History');</v>
      </c>
    </row>
    <row r="16" spans="1:7" x14ac:dyDescent="0.25">
      <c r="A16" t="s">
        <v>37</v>
      </c>
      <c r="B16" t="str">
        <f t="shared" si="0"/>
        <v>Paper Towns</v>
      </c>
      <c r="C16" s="24" t="s">
        <v>38</v>
      </c>
      <c r="D16" t="s">
        <v>77</v>
      </c>
      <c r="E16">
        <v>18.41</v>
      </c>
      <c r="F16" t="s">
        <v>119</v>
      </c>
      <c r="G16" t="str">
        <f t="shared" si="1"/>
        <v>INSERT INTO BOOK(TITLE,ISBN,PUBLISHER,PRICE,CATEGORY_NAME) VALUES ('Paper Towns' ,'014241493X','Egmont',18.41,'Romance');</v>
      </c>
    </row>
    <row r="17" spans="1:7" x14ac:dyDescent="0.25">
      <c r="A17" t="s">
        <v>13</v>
      </c>
      <c r="B17" t="str">
        <f t="shared" si="0"/>
        <v>The Screwtape Letters</v>
      </c>
      <c r="C17" s="24" t="s">
        <v>58</v>
      </c>
      <c r="D17" t="s">
        <v>70</v>
      </c>
      <c r="E17">
        <v>4.46</v>
      </c>
      <c r="F17" t="s">
        <v>118</v>
      </c>
      <c r="G17" t="str">
        <f t="shared" si="1"/>
        <v>INSERT INTO BOOK(TITLE,ISBN,PUBLISHER,PRICE,CATEGORY_NAME) VALUES ('The Screwtape Letters' ,'0062023179','HarperCollins',4.46,'Drama');</v>
      </c>
    </row>
    <row r="18" spans="1:7" x14ac:dyDescent="0.25">
      <c r="A18" t="s">
        <v>11</v>
      </c>
      <c r="B18" t="str">
        <f t="shared" si="0"/>
        <v>A Grief Observed</v>
      </c>
      <c r="C18" s="24" t="s">
        <v>56</v>
      </c>
      <c r="D18" t="s">
        <v>68</v>
      </c>
      <c r="E18">
        <v>6.57</v>
      </c>
      <c r="F18" t="s">
        <v>120</v>
      </c>
      <c r="G18" t="str">
        <f t="shared" si="1"/>
        <v>INSERT INTO BOOK(TITLE,ISBN,PUBLISHER,PRICE,CATEGORY_NAME) VALUES ('A Grief Observed' ,'0060652381','Random House(UK)',6.57,'Adventure');</v>
      </c>
    </row>
    <row r="19" spans="1:7" ht="15.75" customHeight="1" x14ac:dyDescent="0.25">
      <c r="A19" t="s">
        <v>10</v>
      </c>
      <c r="B19" t="str">
        <f t="shared" si="0"/>
        <v>The Problem of Pain</v>
      </c>
      <c r="C19" s="24" t="s">
        <v>55</v>
      </c>
      <c r="D19" t="s">
        <v>67</v>
      </c>
      <c r="E19">
        <v>5.41</v>
      </c>
      <c r="F19" t="s">
        <v>123</v>
      </c>
      <c r="G19" t="str">
        <f t="shared" si="1"/>
        <v>INSERT INTO BOOK(TITLE,ISBN,PUBLISHER,PRICE,CATEGORY_NAME) VALUES ('The Problem of Pain' ,'0006280935','Hachette Livre(UK)',5.41,'Science Fiction');</v>
      </c>
    </row>
    <row r="20" spans="1:7" x14ac:dyDescent="0.25">
      <c r="A20" t="s">
        <v>29</v>
      </c>
      <c r="B20" t="str">
        <f t="shared" si="0"/>
        <v>In a Dark, Dark Wood</v>
      </c>
      <c r="C20" s="24">
        <v>1846558913</v>
      </c>
      <c r="D20" t="s">
        <v>71</v>
      </c>
      <c r="E20">
        <v>28.73</v>
      </c>
      <c r="F20" t="s">
        <v>122</v>
      </c>
      <c r="G20" t="str">
        <f t="shared" si="1"/>
        <v>INSERT INTO BOOK(TITLE,ISBN,PUBLISHER,PRICE,CATEGORY_NAME) VALUES ('In a Dark, Dark Wood' ,'1846558913','Pan Macmillan',28.73,'Technology');</v>
      </c>
    </row>
    <row r="21" spans="1:7" x14ac:dyDescent="0.25">
      <c r="A21" t="s">
        <v>33</v>
      </c>
      <c r="B21" t="str">
        <f t="shared" si="0"/>
        <v>The Girl on the Train</v>
      </c>
      <c r="C21" s="24">
        <v>1594633665</v>
      </c>
      <c r="D21" t="s">
        <v>74</v>
      </c>
      <c r="E21">
        <v>26.76</v>
      </c>
      <c r="F21" t="s">
        <v>121</v>
      </c>
      <c r="G21" t="str">
        <f t="shared" si="1"/>
        <v>INSERT INTO BOOK(TITLE,ISBN,PUBLISHER,PRICE,CATEGORY_NAME) VALUES ('The Girl on the Train' ,'1594633665','Oxford University Press',26.76,'History');</v>
      </c>
    </row>
    <row r="22" spans="1:7" x14ac:dyDescent="0.25">
      <c r="A22" t="s">
        <v>21</v>
      </c>
      <c r="B22" t="str">
        <f t="shared" si="0"/>
        <v>The A.B.C. Murders</v>
      </c>
      <c r="C22" s="24">
        <v>1579126243</v>
      </c>
      <c r="D22" t="s">
        <v>67</v>
      </c>
      <c r="E22">
        <v>23.76</v>
      </c>
      <c r="F22" t="s">
        <v>119</v>
      </c>
      <c r="G22" t="str">
        <f t="shared" si="1"/>
        <v>INSERT INTO BOOK(TITLE,ISBN,PUBLISHER,PRICE,CATEGORY_NAME) VALUES ('The A.B.C. Murders' ,'1579126243','Hachette Livre(UK)',23.76,'Romance');</v>
      </c>
    </row>
    <row r="23" spans="1:7" x14ac:dyDescent="0.25">
      <c r="A23" t="s">
        <v>36</v>
      </c>
      <c r="B23" t="str">
        <f t="shared" si="0"/>
        <v>Moab Is My Washpot(Memoir #1)</v>
      </c>
      <c r="C23" s="24">
        <v>1569472025</v>
      </c>
      <c r="D23" t="s">
        <v>76</v>
      </c>
      <c r="E23">
        <v>19.13</v>
      </c>
      <c r="F23" t="s">
        <v>118</v>
      </c>
      <c r="G23" t="str">
        <f t="shared" si="1"/>
        <v>INSERT INTO BOOK(TITLE,ISBN,PUBLISHER,PRICE,CATEGORY_NAME) VALUES ('Moab Is My Washpot(Memoir #1)' ,'1569472025','John Wiley &amp; Sons',19.13,'Drama');</v>
      </c>
    </row>
    <row r="24" spans="1:7" x14ac:dyDescent="0.25">
      <c r="A24" t="s">
        <v>39</v>
      </c>
      <c r="B24" t="str">
        <f t="shared" si="0"/>
        <v>All the Light We Cannot See</v>
      </c>
      <c r="C24" s="24">
        <v>1476746583</v>
      </c>
      <c r="D24" t="s">
        <v>78</v>
      </c>
      <c r="E24">
        <v>18.29</v>
      </c>
      <c r="F24" t="s">
        <v>120</v>
      </c>
      <c r="G24" t="str">
        <f t="shared" si="1"/>
        <v>INSERT INTO BOOK(TITLE,ISBN,PUBLISHER,PRICE,CATEGORY_NAME) VALUES ('All the Light We Cannot See' ,'1476746583','Elsevier',18.29,'Adventure');</v>
      </c>
    </row>
    <row r="25" spans="1:7" x14ac:dyDescent="0.25">
      <c r="A25" t="s">
        <v>43</v>
      </c>
      <c r="B25" t="str">
        <f t="shared" si="0"/>
        <v>Point Your Face at This: Drawings</v>
      </c>
      <c r="C25" s="24">
        <v>1455512052</v>
      </c>
      <c r="D25" t="s">
        <v>69</v>
      </c>
      <c r="E25">
        <v>12.84</v>
      </c>
      <c r="F25" t="s">
        <v>123</v>
      </c>
      <c r="G25" t="str">
        <f t="shared" si="1"/>
        <v>INSERT INTO BOOK(TITLE,ISBN,PUBLISHER,PRICE,CATEGORY_NAME) VALUES ('Point Your Face at This: Drawings' ,'1455512052','Penguin Books',12.84,'Science Fiction');</v>
      </c>
    </row>
    <row r="26" spans="1:7" x14ac:dyDescent="0.25">
      <c r="A26" t="s">
        <v>35</v>
      </c>
      <c r="B26" t="str">
        <f t="shared" si="0"/>
        <v>The Orphan Masters Son</v>
      </c>
      <c r="C26" s="24">
        <v>812992792</v>
      </c>
      <c r="D26" t="s">
        <v>75</v>
      </c>
      <c r="E26">
        <v>19.940000000000001</v>
      </c>
      <c r="F26" t="s">
        <v>122</v>
      </c>
      <c r="G26" t="str">
        <f t="shared" si="1"/>
        <v>INSERT INTO BOOK(TITLE,ISBN,PUBLISHER,PRICE,CATEGORY_NAME) VALUES ('The Orphan Masters Son' ,'812992792','Simon &amp; Schuster',19.94,'Technology');</v>
      </c>
    </row>
    <row r="27" spans="1:7" x14ac:dyDescent="0.25">
      <c r="A27" t="s">
        <v>45</v>
      </c>
      <c r="B27" t="str">
        <f t="shared" si="0"/>
        <v>Tortilla Flat</v>
      </c>
      <c r="C27" s="24">
        <v>582461502</v>
      </c>
      <c r="D27" t="s">
        <v>70</v>
      </c>
      <c r="E27">
        <v>10.32</v>
      </c>
      <c r="F27" t="s">
        <v>121</v>
      </c>
      <c r="G27" t="str">
        <f t="shared" si="1"/>
        <v>INSERT INTO BOOK(TITLE,ISBN,PUBLISHER,PRICE,CATEGORY_NAME) VALUES ('Tortilla Flat' ,'582461502','HarperCollins',10.32,'History');</v>
      </c>
    </row>
    <row r="28" spans="1:7" x14ac:dyDescent="0.25">
      <c r="A28" t="s">
        <v>40</v>
      </c>
      <c r="B28" t="str">
        <f t="shared" si="0"/>
        <v>Gone Girl</v>
      </c>
      <c r="C28" s="24">
        <v>553418351</v>
      </c>
      <c r="D28" t="s">
        <v>79</v>
      </c>
      <c r="E28">
        <v>17.100000000000001</v>
      </c>
      <c r="F28" t="s">
        <v>119</v>
      </c>
      <c r="G28" t="str">
        <f t="shared" si="1"/>
        <v>INSERT INTO BOOK(TITLE,ISBN,PUBLISHER,PRICE,CATEGORY_NAME) VALUES ('Gone Girl' ,'553418351','Faber Alliance',17.1,'Romance');</v>
      </c>
    </row>
    <row r="29" spans="1:7" x14ac:dyDescent="0.25">
      <c r="A29" t="s">
        <v>42</v>
      </c>
      <c r="B29" t="str">
        <f t="shared" si="0"/>
        <v>This is a Book</v>
      </c>
      <c r="C29" s="24">
        <v>446539708</v>
      </c>
      <c r="D29" t="s">
        <v>68</v>
      </c>
      <c r="E29">
        <v>16.16</v>
      </c>
      <c r="F29" t="s">
        <v>118</v>
      </c>
      <c r="G29" t="str">
        <f t="shared" si="1"/>
        <v>INSERT INTO BOOK(TITLE,ISBN,PUBLISHER,PRICE,CATEGORY_NAME) VALUES ('This is a Book' ,'446539708','Random House(UK)',16.16,'Drama');</v>
      </c>
    </row>
    <row r="30" spans="1:7" x14ac:dyDescent="0.25">
      <c r="A30" t="s">
        <v>32</v>
      </c>
      <c r="B30" t="str">
        <f t="shared" si="0"/>
        <v>Breakfast of Champions</v>
      </c>
      <c r="C30" s="24">
        <v>385334206</v>
      </c>
      <c r="D30" t="s">
        <v>73</v>
      </c>
      <c r="E30">
        <v>28.15</v>
      </c>
      <c r="F30" t="s">
        <v>120</v>
      </c>
      <c r="G30" t="str">
        <f t="shared" si="1"/>
        <v>INSERT INTO BOOK(TITLE,ISBN,PUBLISHER,PRICE,CATEGORY_NAME) VALUES ('Breakfast of Champions' ,'385334206','Bloomsbury',28.15,'Adventure');</v>
      </c>
    </row>
    <row r="31" spans="1:7" x14ac:dyDescent="0.25">
      <c r="A31" t="s">
        <v>27</v>
      </c>
      <c r="B31" t="str">
        <f t="shared" si="0"/>
        <v>Danny the Champion of the World</v>
      </c>
      <c r="C31" s="24">
        <v>375814256</v>
      </c>
      <c r="D31" t="s">
        <v>69</v>
      </c>
      <c r="E31">
        <v>53.68</v>
      </c>
      <c r="F31" t="s">
        <v>123</v>
      </c>
      <c r="G31" t="str">
        <f t="shared" si="1"/>
        <v>INSERT INTO BOOK(TITLE,ISBN,PUBLISHER,PRICE,CATEGORY_NAME) VALUES ('Danny the Champion of the World' ,'375814256','Penguin Books',53.68,'Science Fiction');</v>
      </c>
    </row>
    <row r="32" spans="1:7" x14ac:dyDescent="0.25">
      <c r="A32" t="s">
        <v>48</v>
      </c>
      <c r="B32" t="str">
        <f t="shared" si="0"/>
        <v>The Tragedy of Mister Morn</v>
      </c>
      <c r="C32" s="24">
        <v>307960811</v>
      </c>
      <c r="D32" t="s">
        <v>72</v>
      </c>
      <c r="E32">
        <v>8.3699999999999992</v>
      </c>
      <c r="F32" t="s">
        <v>122</v>
      </c>
      <c r="G32" t="str">
        <f t="shared" si="1"/>
        <v>INSERT INTO BOOK(TITLE,ISBN,PUBLISHER,PRICE,CATEGORY_NAME) VALUES ('The Tragedy of Mister Morn' ,'307960811','Pearson Education',8.37,'Technology');</v>
      </c>
    </row>
    <row r="33" spans="1:7" x14ac:dyDescent="0.25">
      <c r="A33" t="s">
        <v>41</v>
      </c>
      <c r="B33" t="str">
        <f t="shared" si="0"/>
        <v>Is Everyone Hanging Out Without Me?</v>
      </c>
      <c r="C33" s="24">
        <v>307886263</v>
      </c>
      <c r="D33" t="s">
        <v>67</v>
      </c>
      <c r="E33">
        <v>14.52</v>
      </c>
      <c r="F33" t="s">
        <v>121</v>
      </c>
      <c r="G33" t="str">
        <f t="shared" si="1"/>
        <v>INSERT INTO BOOK(TITLE,ISBN,PUBLISHER,PRICE,CATEGORY_NAME) VALUES ('Is Everyone Hanging Out Without Me?' ,'307886263','Hachette Livre(UK)',14.52,'History');</v>
      </c>
    </row>
    <row r="34" spans="1:7" x14ac:dyDescent="0.25">
      <c r="A34" t="s">
        <v>28</v>
      </c>
      <c r="B34" t="str">
        <f t="shared" si="0"/>
        <v>The Nest</v>
      </c>
      <c r="C34" s="24">
        <v>62414216</v>
      </c>
      <c r="D34" t="s">
        <v>70</v>
      </c>
      <c r="E34">
        <v>39.229999999999997</v>
      </c>
      <c r="F34" t="s">
        <v>119</v>
      </c>
      <c r="G34" t="str">
        <f t="shared" si="1"/>
        <v>INSERT INTO BOOK(TITLE,ISBN,PUBLISHER,PRICE,CATEGORY_NAME) VALUES ('The Nest' ,'62414216','HarperCollins',39.23,'Romance');</v>
      </c>
    </row>
    <row r="35" spans="1:7" x14ac:dyDescent="0.25">
      <c r="A35" t="s">
        <v>30</v>
      </c>
      <c r="B35" t="str">
        <f t="shared" si="0"/>
        <v>The Kind Worth Killing</v>
      </c>
      <c r="C35" s="24">
        <v>62267523</v>
      </c>
      <c r="D35" t="s">
        <v>72</v>
      </c>
      <c r="E35">
        <v>39.35</v>
      </c>
      <c r="F35" t="s">
        <v>118</v>
      </c>
      <c r="G35" t="str">
        <f t="shared" si="1"/>
        <v>INSERT INTO BOOK(TITLE,ISBN,PUBLISHER,PRICE,CATEGORY_NAME) VALUES ('The Kind Worth Killing' ,'62267523','Pearson Education',39.35,'Drama');</v>
      </c>
    </row>
    <row r="36" spans="1:7" x14ac:dyDescent="0.25">
      <c r="C36"/>
    </row>
    <row r="37" spans="1:7" x14ac:dyDescent="0.25">
      <c r="C37"/>
    </row>
    <row r="38" spans="1:7" x14ac:dyDescent="0.25">
      <c r="C38"/>
    </row>
    <row r="39" spans="1:7" x14ac:dyDescent="0.25">
      <c r="C39"/>
    </row>
    <row r="40" spans="1:7" x14ac:dyDescent="0.25">
      <c r="C40"/>
    </row>
    <row r="41" spans="1:7" x14ac:dyDescent="0.25">
      <c r="C41"/>
    </row>
    <row r="42" spans="1:7" x14ac:dyDescent="0.25">
      <c r="C42"/>
    </row>
    <row r="43" spans="1:7" x14ac:dyDescent="0.25">
      <c r="C43"/>
    </row>
    <row r="44" spans="1:7" x14ac:dyDescent="0.25">
      <c r="C44"/>
    </row>
    <row r="45" spans="1:7" x14ac:dyDescent="0.25">
      <c r="C45"/>
    </row>
    <row r="46" spans="1:7" x14ac:dyDescent="0.25">
      <c r="C46"/>
    </row>
    <row r="47" spans="1:7" x14ac:dyDescent="0.25">
      <c r="C47"/>
    </row>
    <row r="48" spans="1:7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</sheetData>
  <autoFilter ref="A1:F1" xr:uid="{4987F7FB-6CB4-40FB-93FA-5578D43E0C4B}">
    <sortState ref="A2:F35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4430-ABA0-4742-9249-A96CCF757C96}">
  <dimension ref="A1:B14"/>
  <sheetViews>
    <sheetView workbookViewId="0">
      <selection activeCell="A2" sqref="A2:A14"/>
    </sheetView>
  </sheetViews>
  <sheetFormatPr defaultRowHeight="15" x14ac:dyDescent="0.25"/>
  <cols>
    <col min="2" max="2" width="22.14062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>
        <v>1</v>
      </c>
      <c r="B2" t="s">
        <v>67</v>
      </c>
    </row>
    <row r="3" spans="1:2" x14ac:dyDescent="0.25">
      <c r="A3">
        <v>2</v>
      </c>
      <c r="B3" t="s">
        <v>68</v>
      </c>
    </row>
    <row r="4" spans="1:2" x14ac:dyDescent="0.25">
      <c r="A4">
        <v>3</v>
      </c>
      <c r="B4" t="s">
        <v>69</v>
      </c>
    </row>
    <row r="5" spans="1:2" x14ac:dyDescent="0.25">
      <c r="A5">
        <v>4</v>
      </c>
      <c r="B5" t="s">
        <v>70</v>
      </c>
    </row>
    <row r="6" spans="1:2" x14ac:dyDescent="0.25">
      <c r="A6">
        <v>5</v>
      </c>
      <c r="B6" t="s">
        <v>71</v>
      </c>
    </row>
    <row r="7" spans="1:2" x14ac:dyDescent="0.25">
      <c r="A7">
        <v>6</v>
      </c>
      <c r="B7" t="s">
        <v>72</v>
      </c>
    </row>
    <row r="8" spans="1:2" x14ac:dyDescent="0.25">
      <c r="A8">
        <v>7</v>
      </c>
      <c r="B8" t="s">
        <v>73</v>
      </c>
    </row>
    <row r="9" spans="1:2" x14ac:dyDescent="0.25">
      <c r="A9">
        <v>8</v>
      </c>
      <c r="B9" t="s">
        <v>74</v>
      </c>
    </row>
    <row r="10" spans="1:2" x14ac:dyDescent="0.25">
      <c r="A10">
        <v>9</v>
      </c>
      <c r="B10" t="s">
        <v>75</v>
      </c>
    </row>
    <row r="11" spans="1:2" x14ac:dyDescent="0.25">
      <c r="A11">
        <v>10</v>
      </c>
      <c r="B11" t="s">
        <v>76</v>
      </c>
    </row>
    <row r="12" spans="1:2" x14ac:dyDescent="0.25">
      <c r="A12">
        <v>11</v>
      </c>
      <c r="B12" t="s">
        <v>77</v>
      </c>
    </row>
    <row r="13" spans="1:2" x14ac:dyDescent="0.25">
      <c r="A13">
        <v>12</v>
      </c>
      <c r="B13" t="s">
        <v>78</v>
      </c>
    </row>
    <row r="14" spans="1:2" x14ac:dyDescent="0.25">
      <c r="A14">
        <v>13</v>
      </c>
      <c r="B1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2788-2E0C-47D0-A7CA-360D1AD691F4}">
  <dimension ref="A1:N35"/>
  <sheetViews>
    <sheetView topLeftCell="A22" workbookViewId="0">
      <selection activeCell="N2" sqref="N2:N35"/>
    </sheetView>
  </sheetViews>
  <sheetFormatPr defaultRowHeight="15" x14ac:dyDescent="0.25"/>
  <sheetData>
    <row r="1" spans="1:14" ht="15.75" thickBot="1" x14ac:dyDescent="0.3"/>
    <row r="2" spans="1:14" ht="26.25" thickBot="1" x14ac:dyDescent="0.3">
      <c r="A2" s="34" t="s">
        <v>81</v>
      </c>
      <c r="B2" s="35">
        <v>19417.144</v>
      </c>
      <c r="C2" s="36">
        <v>24.9</v>
      </c>
      <c r="D2" s="37">
        <v>1</v>
      </c>
      <c r="E2" s="38">
        <v>23760</v>
      </c>
      <c r="F2" s="36">
        <v>1</v>
      </c>
      <c r="G2" s="35">
        <v>19417.144</v>
      </c>
      <c r="H2" s="36">
        <v>15.3</v>
      </c>
      <c r="I2" s="36">
        <v>2</v>
      </c>
      <c r="J2" s="38">
        <v>23760</v>
      </c>
      <c r="K2" s="36">
        <v>2</v>
      </c>
      <c r="L2" s="39">
        <v>1</v>
      </c>
      <c r="M2">
        <f>E2*0.001</f>
        <v>23.76</v>
      </c>
      <c r="N2">
        <f>ROUND(M2,2)</f>
        <v>23.76</v>
      </c>
    </row>
    <row r="3" spans="1:14" ht="15.75" thickBot="1" x14ac:dyDescent="0.3">
      <c r="A3" s="40" t="s">
        <v>82</v>
      </c>
      <c r="B3" s="25">
        <v>11795.297</v>
      </c>
      <c r="C3" s="26">
        <v>15.1</v>
      </c>
      <c r="D3" s="27">
        <v>2</v>
      </c>
      <c r="E3" s="28">
        <v>17707</v>
      </c>
      <c r="F3" s="26">
        <v>2</v>
      </c>
      <c r="G3" s="25">
        <v>23194.411</v>
      </c>
      <c r="H3" s="26">
        <v>18.3</v>
      </c>
      <c r="I3" s="26">
        <v>1</v>
      </c>
      <c r="J3" s="28">
        <v>34316</v>
      </c>
      <c r="K3" s="26">
        <v>1</v>
      </c>
      <c r="L3" s="41">
        <v>1.966</v>
      </c>
      <c r="M3">
        <f t="shared" ref="M3:M35" si="0">E3*0.001</f>
        <v>17.707000000000001</v>
      </c>
      <c r="N3">
        <f t="shared" ref="N3:N35" si="1">ROUND(M3,2)</f>
        <v>17.71</v>
      </c>
    </row>
    <row r="4" spans="1:14" ht="15.75" thickBot="1" x14ac:dyDescent="0.3">
      <c r="A4" s="42" t="s">
        <v>83</v>
      </c>
      <c r="B4" s="29">
        <v>4841.2209999999995</v>
      </c>
      <c r="C4" s="27">
        <v>6.21</v>
      </c>
      <c r="D4" s="30">
        <v>3</v>
      </c>
      <c r="E4" s="31">
        <v>5368</v>
      </c>
      <c r="F4" s="27">
        <v>3</v>
      </c>
      <c r="G4" s="29">
        <v>5420.2280000000001</v>
      </c>
      <c r="H4" s="27">
        <v>4.28</v>
      </c>
      <c r="I4" s="27">
        <v>4</v>
      </c>
      <c r="J4" s="31">
        <v>6201</v>
      </c>
      <c r="K4" s="27">
        <v>4</v>
      </c>
      <c r="L4" s="43">
        <v>1.1200000000000001</v>
      </c>
      <c r="M4">
        <f>E4*0.01</f>
        <v>53.68</v>
      </c>
      <c r="N4">
        <f t="shared" si="1"/>
        <v>53.68</v>
      </c>
    </row>
    <row r="5" spans="1:14" ht="15.75" thickBot="1" x14ac:dyDescent="0.3">
      <c r="A5" s="40" t="s">
        <v>84</v>
      </c>
      <c r="B5" s="25">
        <v>3423.2869999999998</v>
      </c>
      <c r="C5" s="26">
        <v>4.3899999999999997</v>
      </c>
      <c r="D5" s="27">
        <v>4</v>
      </c>
      <c r="E5" s="28">
        <v>3923</v>
      </c>
      <c r="F5" s="26">
        <v>5</v>
      </c>
      <c r="G5" s="25">
        <v>4134.6679999999997</v>
      </c>
      <c r="H5" s="26">
        <v>3.26</v>
      </c>
      <c r="I5" s="26">
        <v>5</v>
      </c>
      <c r="J5" s="28">
        <v>4902</v>
      </c>
      <c r="K5" s="26">
        <v>5</v>
      </c>
      <c r="L5" s="41">
        <v>1.208</v>
      </c>
      <c r="M5">
        <f t="shared" ref="M5:M35" si="2">E5*0.01</f>
        <v>39.230000000000004</v>
      </c>
      <c r="N5">
        <f t="shared" si="1"/>
        <v>39.229999999999997</v>
      </c>
    </row>
    <row r="6" spans="1:14" ht="26.25" thickBot="1" x14ac:dyDescent="0.3">
      <c r="A6" s="42" t="s">
        <v>85</v>
      </c>
      <c r="B6" s="29">
        <v>2496.7570000000001</v>
      </c>
      <c r="C6" s="27">
        <v>3.2</v>
      </c>
      <c r="D6" s="30">
        <v>5</v>
      </c>
      <c r="E6" s="31">
        <v>2873</v>
      </c>
      <c r="F6" s="27">
        <v>6</v>
      </c>
      <c r="G6" s="29">
        <v>2905.3919999999998</v>
      </c>
      <c r="H6" s="27">
        <v>2.29</v>
      </c>
      <c r="I6" s="27">
        <v>9</v>
      </c>
      <c r="J6" s="31">
        <v>3520</v>
      </c>
      <c r="K6" s="27">
        <v>9</v>
      </c>
      <c r="L6" s="43">
        <v>1.1639999999999999</v>
      </c>
      <c r="M6">
        <f t="shared" si="2"/>
        <v>28.73</v>
      </c>
      <c r="N6">
        <f t="shared" si="1"/>
        <v>28.73</v>
      </c>
    </row>
    <row r="7" spans="1:14" ht="15.75" thickBot="1" x14ac:dyDescent="0.3">
      <c r="A7" s="40" t="s">
        <v>86</v>
      </c>
      <c r="B7" s="25">
        <v>2454.4580000000001</v>
      </c>
      <c r="C7" s="26">
        <v>3.15</v>
      </c>
      <c r="D7" s="27">
        <v>6</v>
      </c>
      <c r="E7" s="28">
        <v>3935</v>
      </c>
      <c r="F7" s="26">
        <v>4</v>
      </c>
      <c r="G7" s="25">
        <v>9489.3019999999997</v>
      </c>
      <c r="H7" s="26">
        <v>7.49</v>
      </c>
      <c r="I7" s="26">
        <v>3</v>
      </c>
      <c r="J7" s="28">
        <v>15427</v>
      </c>
      <c r="K7" s="26">
        <v>3</v>
      </c>
      <c r="L7" s="41">
        <v>3.8660000000000001</v>
      </c>
      <c r="M7">
        <f t="shared" si="2"/>
        <v>39.35</v>
      </c>
      <c r="N7">
        <f t="shared" si="1"/>
        <v>39.35</v>
      </c>
    </row>
    <row r="8" spans="1:14" ht="15.75" thickBot="1" x14ac:dyDescent="0.3">
      <c r="A8" s="42" t="s">
        <v>87</v>
      </c>
      <c r="B8" s="29">
        <v>2420.44</v>
      </c>
      <c r="C8" s="27">
        <v>3.1</v>
      </c>
      <c r="D8" s="30">
        <v>7</v>
      </c>
      <c r="E8" s="31">
        <v>2815</v>
      </c>
      <c r="F8" s="27">
        <v>7</v>
      </c>
      <c r="G8" s="29">
        <v>2833.0639999999999</v>
      </c>
      <c r="H8" s="27">
        <v>2.2400000000000002</v>
      </c>
      <c r="I8" s="27">
        <v>10</v>
      </c>
      <c r="J8" s="31">
        <v>3434</v>
      </c>
      <c r="K8" s="27">
        <v>10</v>
      </c>
      <c r="L8" s="43">
        <v>1.17</v>
      </c>
      <c r="M8">
        <f t="shared" si="2"/>
        <v>28.150000000000002</v>
      </c>
      <c r="N8">
        <f t="shared" si="1"/>
        <v>28.15</v>
      </c>
    </row>
    <row r="9" spans="1:14" ht="15.75" thickBot="1" x14ac:dyDescent="0.3">
      <c r="A9" s="40" t="s">
        <v>88</v>
      </c>
      <c r="B9" s="25">
        <v>2140.94</v>
      </c>
      <c r="C9" s="26">
        <v>2.75</v>
      </c>
      <c r="D9" s="27">
        <v>8</v>
      </c>
      <c r="E9" s="28">
        <v>2676</v>
      </c>
      <c r="F9" s="26">
        <v>8</v>
      </c>
      <c r="G9" s="25">
        <v>3216.0309999999999</v>
      </c>
      <c r="H9" s="26">
        <v>2.54</v>
      </c>
      <c r="I9" s="26">
        <v>8</v>
      </c>
      <c r="J9" s="28">
        <v>3930</v>
      </c>
      <c r="K9" s="26">
        <v>8</v>
      </c>
      <c r="L9" s="41">
        <v>1.502</v>
      </c>
      <c r="M9">
        <f t="shared" si="2"/>
        <v>26.76</v>
      </c>
      <c r="N9">
        <f t="shared" si="1"/>
        <v>26.76</v>
      </c>
    </row>
    <row r="10" spans="1:14" ht="15.75" thickBot="1" x14ac:dyDescent="0.3">
      <c r="A10" s="42" t="s">
        <v>89</v>
      </c>
      <c r="B10" s="29">
        <v>1807.425</v>
      </c>
      <c r="C10" s="27">
        <v>2.3199999999999998</v>
      </c>
      <c r="D10" s="30">
        <v>9</v>
      </c>
      <c r="E10" s="31">
        <v>1994</v>
      </c>
      <c r="F10" s="27">
        <v>9</v>
      </c>
      <c r="G10" s="29">
        <v>2303.1080000000002</v>
      </c>
      <c r="H10" s="27">
        <v>1.82</v>
      </c>
      <c r="I10" s="27">
        <v>12</v>
      </c>
      <c r="J10" s="31">
        <v>2664</v>
      </c>
      <c r="K10" s="27">
        <v>13</v>
      </c>
      <c r="L10" s="43">
        <v>1.274</v>
      </c>
      <c r="M10">
        <f t="shared" si="2"/>
        <v>19.940000000000001</v>
      </c>
      <c r="N10">
        <f t="shared" si="1"/>
        <v>19.940000000000001</v>
      </c>
    </row>
    <row r="11" spans="1:14" ht="15.75" thickBot="1" x14ac:dyDescent="0.3">
      <c r="A11" s="40" t="s">
        <v>90</v>
      </c>
      <c r="B11" s="25">
        <v>1600.2650000000001</v>
      </c>
      <c r="C11" s="26">
        <v>2.0499999999999998</v>
      </c>
      <c r="D11" s="27">
        <v>10</v>
      </c>
      <c r="E11" s="28">
        <v>1913</v>
      </c>
      <c r="F11" s="26">
        <v>10</v>
      </c>
      <c r="G11" s="25">
        <v>1752.91</v>
      </c>
      <c r="H11" s="26">
        <v>1.38</v>
      </c>
      <c r="I11" s="26">
        <v>17</v>
      </c>
      <c r="J11" s="28">
        <v>2132</v>
      </c>
      <c r="K11" s="26">
        <v>17</v>
      </c>
      <c r="L11" s="41">
        <v>1.095</v>
      </c>
      <c r="M11">
        <f t="shared" si="2"/>
        <v>19.13</v>
      </c>
      <c r="N11">
        <f t="shared" si="1"/>
        <v>19.13</v>
      </c>
    </row>
    <row r="12" spans="1:14" ht="15.75" thickBot="1" x14ac:dyDescent="0.3">
      <c r="A12" s="42" t="s">
        <v>91</v>
      </c>
      <c r="B12" s="29">
        <v>1560.7059999999999</v>
      </c>
      <c r="C12" s="27">
        <v>2</v>
      </c>
      <c r="D12" s="30">
        <v>11</v>
      </c>
      <c r="E12" s="31">
        <v>1841</v>
      </c>
      <c r="F12" s="27">
        <v>11</v>
      </c>
      <c r="G12" s="29">
        <v>3938.0010000000002</v>
      </c>
      <c r="H12" s="27">
        <v>3.11</v>
      </c>
      <c r="I12" s="27">
        <v>6</v>
      </c>
      <c r="J12" s="31">
        <v>4707</v>
      </c>
      <c r="K12" s="27">
        <v>7</v>
      </c>
      <c r="L12" s="43">
        <v>2.5230000000000001</v>
      </c>
      <c r="M12">
        <f t="shared" si="2"/>
        <v>18.41</v>
      </c>
      <c r="N12">
        <f t="shared" si="1"/>
        <v>18.41</v>
      </c>
    </row>
    <row r="13" spans="1:14" ht="15.75" thickBot="1" x14ac:dyDescent="0.3">
      <c r="A13" s="40" t="s">
        <v>92</v>
      </c>
      <c r="B13" s="25">
        <v>1498.0740000000001</v>
      </c>
      <c r="C13" s="26">
        <v>1.92</v>
      </c>
      <c r="D13" s="27">
        <v>12</v>
      </c>
      <c r="E13" s="28">
        <v>1829</v>
      </c>
      <c r="F13" s="26">
        <v>12</v>
      </c>
      <c r="G13" s="25">
        <v>2029.7059999999999</v>
      </c>
      <c r="H13" s="26">
        <v>1.6</v>
      </c>
      <c r="I13" s="26">
        <v>14</v>
      </c>
      <c r="J13" s="28">
        <v>2613</v>
      </c>
      <c r="K13" s="26">
        <v>14</v>
      </c>
      <c r="L13" s="41">
        <v>1.355</v>
      </c>
      <c r="M13">
        <f t="shared" si="2"/>
        <v>18.29</v>
      </c>
      <c r="N13">
        <f t="shared" si="1"/>
        <v>18.29</v>
      </c>
    </row>
    <row r="14" spans="1:14" ht="15.75" thickBot="1" x14ac:dyDescent="0.3">
      <c r="A14" s="42" t="s">
        <v>93</v>
      </c>
      <c r="B14" s="29">
        <v>1359.723</v>
      </c>
      <c r="C14" s="27">
        <v>1.74</v>
      </c>
      <c r="D14" s="30">
        <v>13</v>
      </c>
      <c r="E14" s="31">
        <v>1710</v>
      </c>
      <c r="F14" s="27">
        <v>13</v>
      </c>
      <c r="G14" s="29">
        <v>1251.4159999999999</v>
      </c>
      <c r="H14" s="27">
        <v>0.98799999999999999</v>
      </c>
      <c r="I14" s="27">
        <v>19</v>
      </c>
      <c r="J14" s="31">
        <v>1600</v>
      </c>
      <c r="K14" s="27">
        <v>20</v>
      </c>
      <c r="L14" s="43">
        <v>0.92</v>
      </c>
      <c r="M14">
        <f t="shared" si="2"/>
        <v>17.100000000000001</v>
      </c>
      <c r="N14">
        <f t="shared" si="1"/>
        <v>17.100000000000001</v>
      </c>
    </row>
    <row r="15" spans="1:14" ht="15.75" thickBot="1" x14ac:dyDescent="0.3">
      <c r="A15" s="40" t="s">
        <v>94</v>
      </c>
      <c r="B15" s="25">
        <v>1232.44</v>
      </c>
      <c r="C15" s="26">
        <v>1.58</v>
      </c>
      <c r="D15" s="27">
        <v>14</v>
      </c>
      <c r="E15" s="28">
        <v>1452</v>
      </c>
      <c r="F15" s="26">
        <v>15</v>
      </c>
      <c r="G15" s="25">
        <v>1768.816</v>
      </c>
      <c r="H15" s="26">
        <v>1.4</v>
      </c>
      <c r="I15" s="26">
        <v>16</v>
      </c>
      <c r="J15" s="28">
        <v>2154</v>
      </c>
      <c r="K15" s="26">
        <v>16</v>
      </c>
      <c r="L15" s="41">
        <v>1.4350000000000001</v>
      </c>
      <c r="M15">
        <f t="shared" si="2"/>
        <v>14.52</v>
      </c>
      <c r="N15">
        <f t="shared" si="1"/>
        <v>14.52</v>
      </c>
    </row>
    <row r="16" spans="1:14" ht="15.75" thickBot="1" x14ac:dyDescent="0.3">
      <c r="A16" s="42" t="s">
        <v>95</v>
      </c>
      <c r="B16" s="29">
        <v>1020.515</v>
      </c>
      <c r="C16" s="27">
        <v>1.31</v>
      </c>
      <c r="D16" s="30">
        <v>15</v>
      </c>
      <c r="E16" s="31">
        <v>1616</v>
      </c>
      <c r="F16" s="27">
        <v>14</v>
      </c>
      <c r="G16" s="29">
        <v>3257.123</v>
      </c>
      <c r="H16" s="27">
        <v>2.57</v>
      </c>
      <c r="I16" s="27">
        <v>7</v>
      </c>
      <c r="J16" s="31">
        <v>4712</v>
      </c>
      <c r="K16" s="27">
        <v>6</v>
      </c>
      <c r="L16" s="43">
        <v>3.1920000000000002</v>
      </c>
      <c r="M16">
        <f t="shared" si="2"/>
        <v>16.16</v>
      </c>
      <c r="N16">
        <f t="shared" si="1"/>
        <v>16.16</v>
      </c>
    </row>
    <row r="17" spans="1:14" ht="15.75" thickBot="1" x14ac:dyDescent="0.3">
      <c r="A17" s="40" t="s">
        <v>96</v>
      </c>
      <c r="B17" s="32">
        <v>987.303</v>
      </c>
      <c r="C17" s="26">
        <v>1.27</v>
      </c>
      <c r="D17" s="27">
        <v>16</v>
      </c>
      <c r="E17" s="28">
        <v>1284</v>
      </c>
      <c r="F17" s="26">
        <v>16</v>
      </c>
      <c r="G17" s="25">
        <v>2406.1990000000001</v>
      </c>
      <c r="H17" s="26">
        <v>1.9</v>
      </c>
      <c r="I17" s="26">
        <v>11</v>
      </c>
      <c r="J17" s="28">
        <v>3031</v>
      </c>
      <c r="K17" s="26">
        <v>11</v>
      </c>
      <c r="L17" s="41">
        <v>2.4369999999999998</v>
      </c>
      <c r="M17">
        <f t="shared" si="2"/>
        <v>12.84</v>
      </c>
      <c r="N17">
        <f t="shared" si="1"/>
        <v>12.84</v>
      </c>
    </row>
    <row r="18" spans="1:14" ht="15.75" thickBot="1" x14ac:dyDescent="0.3">
      <c r="A18" s="42" t="s">
        <v>97</v>
      </c>
      <c r="B18" s="33">
        <v>793.69799999999998</v>
      </c>
      <c r="C18" s="27">
        <v>1.02</v>
      </c>
      <c r="D18" s="30">
        <v>17</v>
      </c>
      <c r="E18" s="31">
        <v>1032</v>
      </c>
      <c r="F18" s="27">
        <v>17</v>
      </c>
      <c r="G18" s="29">
        <v>2082.0790000000002</v>
      </c>
      <c r="H18" s="27">
        <v>1.64</v>
      </c>
      <c r="I18" s="27">
        <v>13</v>
      </c>
      <c r="J18" s="31">
        <v>2750</v>
      </c>
      <c r="K18" s="27">
        <v>12</v>
      </c>
      <c r="L18" s="43">
        <v>2.6230000000000002</v>
      </c>
      <c r="M18">
        <f t="shared" si="2"/>
        <v>10.32</v>
      </c>
      <c r="N18">
        <f t="shared" si="1"/>
        <v>10.32</v>
      </c>
    </row>
    <row r="19" spans="1:14" ht="26.25" thickBot="1" x14ac:dyDescent="0.3">
      <c r="A19" s="40" t="s">
        <v>98</v>
      </c>
      <c r="B19" s="32">
        <v>762.69399999999996</v>
      </c>
      <c r="C19" s="26">
        <v>0.97799999999999998</v>
      </c>
      <c r="D19" s="27">
        <v>18</v>
      </c>
      <c r="E19" s="32">
        <v>876</v>
      </c>
      <c r="F19" s="26">
        <v>19</v>
      </c>
      <c r="G19" s="32">
        <v>907.61900000000003</v>
      </c>
      <c r="H19" s="26">
        <v>0.71599999999999997</v>
      </c>
      <c r="I19" s="26">
        <v>28</v>
      </c>
      <c r="J19" s="28">
        <v>1097</v>
      </c>
      <c r="K19" s="26">
        <v>29</v>
      </c>
      <c r="L19" s="41">
        <v>1.19</v>
      </c>
      <c r="M19">
        <f t="shared" si="2"/>
        <v>8.76</v>
      </c>
      <c r="N19">
        <f t="shared" si="1"/>
        <v>8.76</v>
      </c>
    </row>
    <row r="20" spans="1:14" ht="26.25" thickBot="1" x14ac:dyDescent="0.3">
      <c r="A20" s="42" t="s">
        <v>99</v>
      </c>
      <c r="B20" s="33">
        <v>707.37900000000002</v>
      </c>
      <c r="C20" s="27">
        <v>0.90700000000000003</v>
      </c>
      <c r="D20" s="30">
        <v>19</v>
      </c>
      <c r="E20" s="33">
        <v>837.3</v>
      </c>
      <c r="F20" s="27">
        <v>20</v>
      </c>
      <c r="G20" s="29">
        <v>1796.2049999999999</v>
      </c>
      <c r="H20" s="27">
        <v>1.42</v>
      </c>
      <c r="I20" s="27">
        <v>15</v>
      </c>
      <c r="J20" s="31">
        <v>2174</v>
      </c>
      <c r="K20" s="27">
        <v>15</v>
      </c>
      <c r="L20" s="43">
        <v>2.5390000000000001</v>
      </c>
      <c r="M20">
        <f t="shared" si="2"/>
        <v>8.3729999999999993</v>
      </c>
      <c r="N20">
        <f t="shared" si="1"/>
        <v>8.3699999999999992</v>
      </c>
    </row>
    <row r="21" spans="1:14" ht="26.25" thickBot="1" x14ac:dyDescent="0.3">
      <c r="A21" s="40" t="s">
        <v>100</v>
      </c>
      <c r="B21" s="32">
        <v>659.36800000000005</v>
      </c>
      <c r="C21" s="26">
        <v>0.84499999999999997</v>
      </c>
      <c r="D21" s="27">
        <v>20</v>
      </c>
      <c r="E21" s="32">
        <v>737</v>
      </c>
      <c r="F21" s="26">
        <v>21</v>
      </c>
      <c r="G21" s="32">
        <v>514.16200000000003</v>
      </c>
      <c r="H21" s="26">
        <v>0.40600000000000003</v>
      </c>
      <c r="I21" s="26">
        <v>40</v>
      </c>
      <c r="J21" s="32">
        <v>619.79999999999995</v>
      </c>
      <c r="K21" s="26">
        <v>41</v>
      </c>
      <c r="L21" s="41">
        <v>0.78</v>
      </c>
      <c r="M21">
        <f t="shared" si="2"/>
        <v>7.37</v>
      </c>
      <c r="N21">
        <f t="shared" si="1"/>
        <v>7.37</v>
      </c>
    </row>
    <row r="22" spans="1:14" ht="15.75" thickBot="1" x14ac:dyDescent="0.3">
      <c r="A22" s="42" t="s">
        <v>101</v>
      </c>
      <c r="B22" s="33">
        <v>628.93499999999995</v>
      </c>
      <c r="C22" s="27">
        <v>0.80600000000000005</v>
      </c>
      <c r="D22" s="30">
        <v>21</v>
      </c>
      <c r="E22" s="33">
        <v>908.3</v>
      </c>
      <c r="F22" s="27">
        <v>18</v>
      </c>
      <c r="G22" s="33">
        <v>912.81600000000003</v>
      </c>
      <c r="H22" s="27">
        <v>0.72099999999999997</v>
      </c>
      <c r="I22" s="27">
        <v>27</v>
      </c>
      <c r="J22" s="31">
        <v>1164</v>
      </c>
      <c r="K22" s="27">
        <v>28</v>
      </c>
      <c r="L22" s="43">
        <v>1.4510000000000001</v>
      </c>
      <c r="M22">
        <f t="shared" si="2"/>
        <v>9.0830000000000002</v>
      </c>
      <c r="N22">
        <f t="shared" si="1"/>
        <v>9.08</v>
      </c>
    </row>
    <row r="23" spans="1:14" ht="39" thickBot="1" x14ac:dyDescent="0.3">
      <c r="A23" s="40" t="s">
        <v>102</v>
      </c>
      <c r="B23" s="32">
        <v>566.75699999999995</v>
      </c>
      <c r="C23" s="26">
        <v>0.72699999999999998</v>
      </c>
      <c r="D23" s="27">
        <v>22</v>
      </c>
      <c r="E23" s="32">
        <v>655.4</v>
      </c>
      <c r="F23" s="26">
        <v>23</v>
      </c>
      <c r="G23" s="25">
        <v>1177.0519999999999</v>
      </c>
      <c r="H23" s="26">
        <v>0.92900000000000005</v>
      </c>
      <c r="I23" s="26">
        <v>22</v>
      </c>
      <c r="J23" s="28">
        <v>1460</v>
      </c>
      <c r="K23" s="26">
        <v>23</v>
      </c>
      <c r="L23" s="41">
        <v>2.077</v>
      </c>
      <c r="M23">
        <f t="shared" si="2"/>
        <v>6.5540000000000003</v>
      </c>
      <c r="N23">
        <f t="shared" si="1"/>
        <v>6.55</v>
      </c>
    </row>
    <row r="24" spans="1:14" ht="15.75" thickBot="1" x14ac:dyDescent="0.3">
      <c r="A24" s="42" t="s">
        <v>103</v>
      </c>
      <c r="B24" s="33">
        <v>507.04599999999999</v>
      </c>
      <c r="C24" s="27">
        <v>0.65</v>
      </c>
      <c r="D24" s="30">
        <v>23</v>
      </c>
      <c r="E24" s="33">
        <v>629.4</v>
      </c>
      <c r="F24" s="27">
        <v>25</v>
      </c>
      <c r="G24" s="33">
        <v>522.84900000000005</v>
      </c>
      <c r="H24" s="27">
        <v>0.41299999999999998</v>
      </c>
      <c r="I24" s="27">
        <v>38</v>
      </c>
      <c r="J24" s="33">
        <v>638.1</v>
      </c>
      <c r="K24" s="27">
        <v>38</v>
      </c>
      <c r="L24" s="43">
        <v>1.0309999999999999</v>
      </c>
      <c r="M24">
        <f t="shared" si="2"/>
        <v>6.2939999999999996</v>
      </c>
      <c r="N24">
        <f t="shared" si="1"/>
        <v>6.29</v>
      </c>
    </row>
    <row r="25" spans="1:14" ht="15.75" thickBot="1" x14ac:dyDescent="0.3">
      <c r="A25" s="40" t="s">
        <v>104</v>
      </c>
      <c r="B25" s="32">
        <v>482.92</v>
      </c>
      <c r="C25" s="26">
        <v>0.61899999999999999</v>
      </c>
      <c r="D25" s="27">
        <v>24</v>
      </c>
      <c r="E25" s="32">
        <v>633.20000000000005</v>
      </c>
      <c r="F25" s="26">
        <v>24</v>
      </c>
      <c r="G25" s="25">
        <v>1114.105</v>
      </c>
      <c r="H25" s="26">
        <v>0.879</v>
      </c>
      <c r="I25" s="26">
        <v>24</v>
      </c>
      <c r="J25" s="28">
        <v>1429</v>
      </c>
      <c r="K25" s="26">
        <v>24</v>
      </c>
      <c r="L25" s="41">
        <v>2.3069999999999999</v>
      </c>
      <c r="M25">
        <f t="shared" si="2"/>
        <v>6.3320000000000007</v>
      </c>
      <c r="N25">
        <f t="shared" si="1"/>
        <v>6.33</v>
      </c>
    </row>
    <row r="26" spans="1:14" ht="15.75" thickBot="1" x14ac:dyDescent="0.3">
      <c r="A26" s="42" t="s">
        <v>105</v>
      </c>
      <c r="B26" s="33">
        <v>462.71499999999997</v>
      </c>
      <c r="C26" s="27">
        <v>0.59299999999999997</v>
      </c>
      <c r="D26" s="30">
        <v>25</v>
      </c>
      <c r="E26" s="33">
        <v>540.9</v>
      </c>
      <c r="F26" s="27">
        <v>28</v>
      </c>
      <c r="G26" s="33">
        <v>529.28899999999999</v>
      </c>
      <c r="H26" s="27">
        <v>0.41799999999999998</v>
      </c>
      <c r="I26" s="27">
        <v>37</v>
      </c>
      <c r="J26" s="33">
        <v>633.29999999999995</v>
      </c>
      <c r="K26" s="27">
        <v>39</v>
      </c>
      <c r="L26" s="43">
        <v>1.1439999999999999</v>
      </c>
      <c r="M26">
        <f t="shared" si="2"/>
        <v>5.4089999999999998</v>
      </c>
      <c r="N26">
        <f t="shared" si="1"/>
        <v>5.41</v>
      </c>
    </row>
    <row r="27" spans="1:14" ht="15.75" thickBot="1" x14ac:dyDescent="0.3">
      <c r="A27" s="40" t="s">
        <v>106</v>
      </c>
      <c r="B27" s="32">
        <v>432.89800000000002</v>
      </c>
      <c r="C27" s="26">
        <v>0.55500000000000005</v>
      </c>
      <c r="D27" s="27">
        <v>26</v>
      </c>
      <c r="E27" s="32">
        <v>519.1</v>
      </c>
      <c r="F27" s="26">
        <v>29</v>
      </c>
      <c r="G27" s="25">
        <v>1226.4069999999999</v>
      </c>
      <c r="H27" s="26">
        <v>0.96799999999999997</v>
      </c>
      <c r="I27" s="26">
        <v>20</v>
      </c>
      <c r="J27" s="28">
        <v>1589</v>
      </c>
      <c r="K27" s="26">
        <v>21</v>
      </c>
      <c r="L27" s="41">
        <v>2.8330000000000002</v>
      </c>
      <c r="M27">
        <f t="shared" si="2"/>
        <v>5.1910000000000007</v>
      </c>
      <c r="N27">
        <f t="shared" si="1"/>
        <v>5.19</v>
      </c>
    </row>
    <row r="28" spans="1:14" ht="39" thickBot="1" x14ac:dyDescent="0.3">
      <c r="A28" s="42" t="s">
        <v>107</v>
      </c>
      <c r="B28" s="33">
        <v>407.21</v>
      </c>
      <c r="C28" s="27">
        <v>0.52200000000000002</v>
      </c>
      <c r="D28" s="30">
        <v>27</v>
      </c>
      <c r="E28" s="33">
        <v>541.1</v>
      </c>
      <c r="F28" s="27">
        <v>27</v>
      </c>
      <c r="G28" s="33">
        <v>693.76499999999999</v>
      </c>
      <c r="H28" s="27">
        <v>0.54800000000000004</v>
      </c>
      <c r="I28" s="27">
        <v>32</v>
      </c>
      <c r="J28" s="33">
        <v>915.4</v>
      </c>
      <c r="K28" s="27">
        <v>34</v>
      </c>
      <c r="L28" s="43">
        <v>1.704</v>
      </c>
      <c r="M28">
        <f t="shared" si="2"/>
        <v>5.4110000000000005</v>
      </c>
      <c r="N28">
        <f t="shared" si="1"/>
        <v>5.41</v>
      </c>
    </row>
    <row r="29" spans="1:14" ht="15.75" thickBot="1" x14ac:dyDescent="0.3">
      <c r="A29" s="40" t="s">
        <v>108</v>
      </c>
      <c r="B29" s="32">
        <v>400.62099999999998</v>
      </c>
      <c r="C29" s="26">
        <v>0.51400000000000001</v>
      </c>
      <c r="D29" s="27">
        <v>28</v>
      </c>
      <c r="E29" s="32">
        <v>656.9</v>
      </c>
      <c r="F29" s="26">
        <v>22</v>
      </c>
      <c r="G29" s="25">
        <v>1124.627</v>
      </c>
      <c r="H29" s="26">
        <v>0.88800000000000001</v>
      </c>
      <c r="I29" s="26">
        <v>23</v>
      </c>
      <c r="J29" s="28">
        <v>1367</v>
      </c>
      <c r="K29" s="26">
        <v>26</v>
      </c>
      <c r="L29" s="41">
        <v>2.8069999999999999</v>
      </c>
      <c r="M29">
        <f t="shared" si="2"/>
        <v>6.569</v>
      </c>
      <c r="N29">
        <f t="shared" si="1"/>
        <v>6.57</v>
      </c>
    </row>
    <row r="30" spans="1:14" ht="15.75" thickBot="1" x14ac:dyDescent="0.3">
      <c r="A30" s="42" t="s">
        <v>109</v>
      </c>
      <c r="B30" s="33">
        <v>391.959</v>
      </c>
      <c r="C30" s="27">
        <v>0.503</v>
      </c>
      <c r="D30" s="30">
        <v>29</v>
      </c>
      <c r="E30" s="33">
        <v>446.7</v>
      </c>
      <c r="F30" s="27">
        <v>32</v>
      </c>
      <c r="G30" s="33">
        <v>377.1</v>
      </c>
      <c r="H30" s="27">
        <v>0.29799999999999999</v>
      </c>
      <c r="I30" s="27">
        <v>48</v>
      </c>
      <c r="J30" s="33">
        <v>464.3</v>
      </c>
      <c r="K30" s="27">
        <v>49</v>
      </c>
      <c r="L30" s="43">
        <v>0.96199999999999997</v>
      </c>
      <c r="M30">
        <f t="shared" si="2"/>
        <v>4.4669999999999996</v>
      </c>
      <c r="N30">
        <f t="shared" si="1"/>
        <v>4.47</v>
      </c>
    </row>
    <row r="31" spans="1:14" ht="15.75" thickBot="1" x14ac:dyDescent="0.3">
      <c r="A31" s="40" t="s">
        <v>110</v>
      </c>
      <c r="B31" s="32">
        <v>383.50900000000001</v>
      </c>
      <c r="C31" s="26">
        <v>0.49199999999999999</v>
      </c>
      <c r="D31" s="27">
        <v>30</v>
      </c>
      <c r="E31" s="32">
        <v>446</v>
      </c>
      <c r="F31" s="26">
        <v>33</v>
      </c>
      <c r="G31" s="32">
        <v>432.42399999999998</v>
      </c>
      <c r="H31" s="26">
        <v>0.34100000000000003</v>
      </c>
      <c r="I31" s="26">
        <v>45</v>
      </c>
      <c r="J31" s="32">
        <v>508.4</v>
      </c>
      <c r="K31" s="26">
        <v>47</v>
      </c>
      <c r="L31" s="41">
        <v>1.1279999999999999</v>
      </c>
      <c r="M31">
        <f t="shared" si="2"/>
        <v>4.46</v>
      </c>
      <c r="N31">
        <f t="shared" si="1"/>
        <v>4.46</v>
      </c>
    </row>
    <row r="32" spans="1:14" ht="39" thickBot="1" x14ac:dyDescent="0.3">
      <c r="A32" s="42" t="s">
        <v>111</v>
      </c>
      <c r="B32" s="33">
        <v>368.488</v>
      </c>
      <c r="C32" s="27">
        <v>0.47199999999999998</v>
      </c>
      <c r="D32" s="30">
        <v>31</v>
      </c>
      <c r="E32" s="33">
        <v>503.9</v>
      </c>
      <c r="F32" s="27">
        <v>30</v>
      </c>
      <c r="G32" s="29">
        <v>1535.491</v>
      </c>
      <c r="H32" s="27">
        <v>1.21</v>
      </c>
      <c r="I32" s="27">
        <v>18</v>
      </c>
      <c r="J32" s="31">
        <v>2114</v>
      </c>
      <c r="K32" s="27">
        <v>18</v>
      </c>
      <c r="L32" s="43">
        <v>4.1669999999999998</v>
      </c>
      <c r="M32">
        <f t="shared" si="2"/>
        <v>5.0389999999999997</v>
      </c>
      <c r="N32">
        <f t="shared" si="1"/>
        <v>5.04</v>
      </c>
    </row>
    <row r="33" spans="1:14" ht="15.75" thickBot="1" x14ac:dyDescent="0.3">
      <c r="A33" s="40" t="s">
        <v>112</v>
      </c>
      <c r="B33" s="32">
        <v>339.99</v>
      </c>
      <c r="C33" s="26">
        <v>0.436</v>
      </c>
      <c r="D33" s="27">
        <v>32</v>
      </c>
      <c r="E33" s="32">
        <v>415.2</v>
      </c>
      <c r="F33" s="26">
        <v>35</v>
      </c>
      <c r="G33" s="32">
        <v>316.12</v>
      </c>
      <c r="H33" s="26">
        <v>0.25</v>
      </c>
      <c r="I33" s="26">
        <v>54</v>
      </c>
      <c r="J33" s="32">
        <v>406.1</v>
      </c>
      <c r="K33" s="26">
        <v>55</v>
      </c>
      <c r="L33" s="41">
        <v>0.93</v>
      </c>
      <c r="M33">
        <f t="shared" si="2"/>
        <v>4.1520000000000001</v>
      </c>
      <c r="N33">
        <f t="shared" si="1"/>
        <v>4.1500000000000004</v>
      </c>
    </row>
    <row r="34" spans="1:14" ht="39" thickBot="1" x14ac:dyDescent="0.3">
      <c r="A34" s="42" t="s">
        <v>113</v>
      </c>
      <c r="B34" s="33">
        <v>332.26600000000002</v>
      </c>
      <c r="C34" s="27">
        <v>0.42599999999999999</v>
      </c>
      <c r="D34" s="30">
        <v>33</v>
      </c>
      <c r="E34" s="33">
        <v>399.2</v>
      </c>
      <c r="F34" s="27">
        <v>37</v>
      </c>
      <c r="G34" s="33">
        <v>449.589</v>
      </c>
      <c r="H34" s="27">
        <v>0.35499999999999998</v>
      </c>
      <c r="I34" s="27">
        <v>44</v>
      </c>
      <c r="J34" s="33">
        <v>575</v>
      </c>
      <c r="K34" s="27">
        <v>44</v>
      </c>
      <c r="L34" s="43">
        <v>1.353</v>
      </c>
      <c r="M34">
        <f t="shared" si="2"/>
        <v>3.992</v>
      </c>
      <c r="N34">
        <f t="shared" si="1"/>
        <v>3.99</v>
      </c>
    </row>
    <row r="35" spans="1:14" ht="26.25" thickBot="1" x14ac:dyDescent="0.3">
      <c r="A35" s="44" t="s">
        <v>114</v>
      </c>
      <c r="B35" s="45">
        <v>329.71600000000001</v>
      </c>
      <c r="C35" s="46">
        <v>0.42299999999999999</v>
      </c>
      <c r="D35" s="47">
        <v>34</v>
      </c>
      <c r="E35" s="45">
        <v>579.29999999999995</v>
      </c>
      <c r="F35" s="46">
        <v>26</v>
      </c>
      <c r="G35" s="45">
        <v>878.98</v>
      </c>
      <c r="H35" s="46">
        <v>0.69399999999999995</v>
      </c>
      <c r="I35" s="46">
        <v>29</v>
      </c>
      <c r="J35" s="48">
        <v>1368</v>
      </c>
      <c r="K35" s="46">
        <v>25</v>
      </c>
      <c r="L35" s="49">
        <v>2.6659999999999999</v>
      </c>
      <c r="M35">
        <f t="shared" si="2"/>
        <v>5.7929999999999993</v>
      </c>
      <c r="N35">
        <f t="shared" si="1"/>
        <v>5.79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6ECA-0968-4A9D-897F-96C02769AD19}">
  <dimension ref="A2:A7"/>
  <sheetViews>
    <sheetView workbookViewId="0">
      <selection activeCell="A7" sqref="A2:A7"/>
    </sheetView>
  </sheetViews>
  <sheetFormatPr defaultRowHeight="15" x14ac:dyDescent="0.25"/>
  <sheetData>
    <row r="2" spans="1:1" x14ac:dyDescent="0.25">
      <c r="A2" t="s">
        <v>118</v>
      </c>
    </row>
    <row r="3" spans="1:1" x14ac:dyDescent="0.25">
      <c r="A3" t="s">
        <v>119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HARDWICK, BRADLEY</dc:creator>
  <cp:lastModifiedBy>HARDWICK, BRADLEY</cp:lastModifiedBy>
  <dcterms:created xsi:type="dcterms:W3CDTF">2017-12-20T15:19:16Z</dcterms:created>
  <dcterms:modified xsi:type="dcterms:W3CDTF">2017-12-20T15:49:11Z</dcterms:modified>
</cp:coreProperties>
</file>