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long/Documents/GitHub/xculture-draw/analysis/1_checksubjects/subject_logs/"/>
    </mc:Choice>
  </mc:AlternateContent>
  <xr:revisionPtr revIDLastSave="0" documentId="8_{82504226-4D05-5B47-87EB-834A33D9F8EA}" xr6:coauthVersionLast="45" xr6:coauthVersionMax="45" xr10:uidLastSave="{00000000-0000-0000-0000-000000000000}"/>
  <bookViews>
    <workbookView xWindow="8340" yWindow="1180" windowWidth="24300" windowHeight="18440" xr2:uid="{62EA7FF0-DD05-4279-AF33-3CF1EB862268}"/>
  </bookViews>
  <sheets>
    <sheet name="Sheet1" sheetId="1" r:id="rId1"/>
  </sheets>
  <definedNames>
    <definedName name="_xlnm._FilterDatabase" localSheetId="0" hidden="1">Sheet1!$A$1:$J$129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B60" i="1"/>
  <c r="B65" i="1"/>
  <c r="B126" i="1"/>
  <c r="B79" i="1"/>
  <c r="B112" i="1"/>
  <c r="B44" i="1"/>
  <c r="B37" i="1"/>
  <c r="B34" i="1"/>
  <c r="B72" i="1"/>
  <c r="B22" i="1"/>
  <c r="B25" i="1"/>
  <c r="B24" i="1"/>
  <c r="B16" i="1"/>
  <c r="B58" i="1"/>
  <c r="B81" i="1" l="1"/>
  <c r="B41" i="1"/>
  <c r="B39" i="1"/>
  <c r="B127" i="1"/>
  <c r="B30" i="1" l="1"/>
  <c r="B28" i="1"/>
  <c r="B92" i="1"/>
  <c r="B17" i="1"/>
  <c r="B97" i="1"/>
  <c r="B45" i="1" l="1"/>
  <c r="B43" i="1"/>
  <c r="B80" i="1"/>
  <c r="B78" i="1"/>
  <c r="B42" i="1"/>
  <c r="B102" i="1"/>
  <c r="B77" i="1"/>
  <c r="B101" i="1"/>
  <c r="B99" i="1"/>
  <c r="B100" i="1"/>
  <c r="B73" i="1"/>
  <c r="B71" i="1"/>
  <c r="B70" i="1"/>
  <c r="B98" i="1"/>
  <c r="B31" i="1"/>
  <c r="B114" i="1"/>
  <c r="B36" i="1"/>
  <c r="B38" i="1"/>
  <c r="B115" i="1"/>
  <c r="B75" i="1"/>
  <c r="B40" i="1"/>
  <c r="B69" i="1"/>
  <c r="B76" i="1"/>
  <c r="B113" i="1"/>
  <c r="B32" i="1"/>
  <c r="B26" i="1"/>
  <c r="B67" i="1"/>
  <c r="B29" i="1"/>
  <c r="B33" i="1"/>
  <c r="B23" i="1"/>
  <c r="B95" i="1"/>
  <c r="B20" i="1"/>
  <c r="B35" i="1"/>
  <c r="B74" i="1"/>
  <c r="B96" i="1"/>
  <c r="B21" i="1"/>
  <c r="B27" i="1"/>
  <c r="B68" i="1"/>
  <c r="B94" i="1"/>
  <c r="B66" i="1"/>
  <c r="B19" i="1"/>
  <c r="B64" i="1"/>
  <c r="B18" i="1"/>
  <c r="B61" i="1"/>
  <c r="B63" i="1"/>
  <c r="B12" i="1"/>
  <c r="B56" i="1"/>
  <c r="B14" i="1"/>
  <c r="B62" i="1"/>
  <c r="B93" i="1"/>
  <c r="B13" i="1"/>
  <c r="B15" i="1"/>
  <c r="B57" i="1"/>
</calcChain>
</file>

<file path=xl/sharedStrings.xml><?xml version="1.0" encoding="utf-8"?>
<sst xmlns="http://schemas.openxmlformats.org/spreadsheetml/2006/main" count="295" uniqueCount="160">
  <si>
    <t>M</t>
  </si>
  <si>
    <t>F</t>
  </si>
  <si>
    <t>F</t>
    <phoneticPr fontId="2" type="noConversion"/>
  </si>
  <si>
    <t>M</t>
    <phoneticPr fontId="2" type="noConversion"/>
  </si>
  <si>
    <t>Birthday</t>
  </si>
  <si>
    <t>CB</t>
  </si>
  <si>
    <t>ID</t>
  </si>
  <si>
    <t>Test Date</t>
  </si>
  <si>
    <t>note</t>
  </si>
  <si>
    <t>iPad3_THU4M10</t>
  </si>
  <si>
    <t>iPad2_THU4F09</t>
  </si>
  <si>
    <t>iPad4_THU4F9</t>
  </si>
  <si>
    <t>iPad1_THU4M5</t>
  </si>
  <si>
    <t>iPad1_THU4F6</t>
  </si>
  <si>
    <t>iPad1_THU4M9</t>
  </si>
  <si>
    <t>iPad5_THU4M5</t>
  </si>
  <si>
    <t>unfinished</t>
  </si>
  <si>
    <t>iPad5_THU4F6</t>
  </si>
  <si>
    <t>iPad3_THU4M5</t>
  </si>
  <si>
    <t>iPad3_THU4M6</t>
  </si>
  <si>
    <t>iPad1_THU4F10</t>
  </si>
  <si>
    <t>iPad2_THU4M04</t>
  </si>
  <si>
    <t>iPad5_THU4M10</t>
  </si>
  <si>
    <t>iPad1_THU4M7</t>
  </si>
  <si>
    <t>iPad1_THU4F8</t>
  </si>
  <si>
    <t>iPad5_THU4M7</t>
  </si>
  <si>
    <t>iPad5_THU4F8</t>
  </si>
  <si>
    <t>iPad4_THU4M7</t>
  </si>
  <si>
    <t>iPad4_THU4F8</t>
  </si>
  <si>
    <t>iPad2_THU4F03</t>
  </si>
  <si>
    <t>iPad3_THU4F8</t>
  </si>
  <si>
    <t>iPad3_THU4M9</t>
  </si>
  <si>
    <t>iPad1_THU5M1</t>
  </si>
  <si>
    <t>iPad1_THU5F2</t>
  </si>
  <si>
    <t>iPad5_THU5M1</t>
  </si>
  <si>
    <t>iPad5_THU5F2</t>
  </si>
  <si>
    <t>iPad5_THU5M9</t>
  </si>
  <si>
    <t>iPad4_THU5F2</t>
  </si>
  <si>
    <t>iPad4_THU5F6</t>
  </si>
  <si>
    <t>iPad2_THU5M01</t>
  </si>
  <si>
    <t>iPad2_THU5F02</t>
  </si>
  <si>
    <t>iPad3_THU5M1</t>
  </si>
  <si>
    <t>iPad3_THU5F2</t>
  </si>
  <si>
    <t>iPad1_THU5F3</t>
  </si>
  <si>
    <t>iPad5_THU5F3</t>
  </si>
  <si>
    <t>iPad5_THU5M4</t>
  </si>
  <si>
    <t>iPad4_THU5M3</t>
  </si>
  <si>
    <t>iPad3_THU5M3</t>
  </si>
  <si>
    <t>iPad3_THU5F4</t>
  </si>
  <si>
    <t>iPad3_THU5M7</t>
  </si>
  <si>
    <t>iPad4_THU6M1</t>
  </si>
  <si>
    <t>iPad2_THU6F20</t>
    <phoneticPr fontId="2" type="noConversion"/>
  </si>
  <si>
    <t>iPad1_THU6F30</t>
  </si>
  <si>
    <t>iPad1_THU6F20</t>
    <phoneticPr fontId="2" type="noConversion"/>
  </si>
  <si>
    <t>iPad3_THU6F21</t>
    <phoneticPr fontId="2" type="noConversion"/>
  </si>
  <si>
    <t>iPad1_THU6F32</t>
    <phoneticPr fontId="2" type="noConversion"/>
  </si>
  <si>
    <t xml:space="preserve">M </t>
  </si>
  <si>
    <t>iPad2_THU6M31</t>
  </si>
  <si>
    <r>
      <t>iPad1_THU6</t>
    </r>
    <r>
      <rPr>
        <sz val="11"/>
        <color rgb="FFFF0000"/>
        <rFont val="Calibri"/>
        <family val="3"/>
        <charset val="134"/>
        <scheme val="minor"/>
      </rPr>
      <t>F</t>
    </r>
    <r>
      <rPr>
        <sz val="11"/>
        <rFont val="Calibri"/>
        <family val="3"/>
        <charset val="134"/>
        <scheme val="minor"/>
      </rPr>
      <t>28</t>
    </r>
  </si>
  <si>
    <t>have an error in ID (the gender should be M)</t>
    <phoneticPr fontId="2" type="noConversion"/>
  </si>
  <si>
    <t>iPad2_THU6F19</t>
    <phoneticPr fontId="2" type="noConversion"/>
  </si>
  <si>
    <t>iPad1_THU6F19</t>
    <phoneticPr fontId="2" type="noConversion"/>
  </si>
  <si>
    <t>iPad2_THU6M32</t>
  </si>
  <si>
    <t>iPad1_THU6F43</t>
    <phoneticPr fontId="2" type="noConversion"/>
  </si>
  <si>
    <t>iPad3_THU6F19</t>
    <phoneticPr fontId="2" type="noConversion"/>
  </si>
  <si>
    <t>iPad2_THU6M30</t>
  </si>
  <si>
    <t>iPad1_THU6M21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</si>
  <si>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6</t>
    </r>
    <r>
      <rPr>
        <sz val="11"/>
        <rFont val="Calibri"/>
        <family val="2"/>
        <charset val="134"/>
        <scheme val="minor"/>
      </rPr>
      <t>M33</t>
    </r>
    <phoneticPr fontId="2" type="noConversion"/>
  </si>
  <si>
    <t>have an error in ID (the age should be 7)</t>
    <phoneticPr fontId="2" type="noConversion"/>
  </si>
  <si>
    <t>iPad1_THU7F15</t>
    <phoneticPr fontId="2" type="noConversion"/>
  </si>
  <si>
    <t>iPad2_THU7F15</t>
    <phoneticPr fontId="2" type="noConversion"/>
  </si>
  <si>
    <t>iPad3_THU7F11</t>
    <phoneticPr fontId="2" type="noConversion"/>
  </si>
  <si>
    <t>iPad2_THU7M18</t>
    <phoneticPr fontId="2" type="noConversion"/>
  </si>
  <si>
    <t xml:space="preserve">M </t>
    <phoneticPr fontId="2" type="noConversion"/>
  </si>
  <si>
    <t>iPad1_THU7M18</t>
    <phoneticPr fontId="2" type="noConversion"/>
  </si>
  <si>
    <t>iPad3_THU7M12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</si>
  <si>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8</t>
    </r>
    <r>
      <rPr>
        <sz val="11"/>
        <color theme="1"/>
        <rFont val="Calibri"/>
        <family val="2"/>
        <charset val="134"/>
        <scheme val="minor"/>
      </rPr>
      <t>M16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</si>
  <si>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8</t>
    </r>
    <r>
      <rPr>
        <sz val="11"/>
        <color theme="1"/>
        <rFont val="Calibri"/>
        <family val="2"/>
        <charset val="134"/>
        <scheme val="minor"/>
      </rPr>
      <t>M16</t>
    </r>
    <phoneticPr fontId="2" type="noConversion"/>
  </si>
  <si>
    <t>iPad1_THU7F31</t>
  </si>
  <si>
    <t>iPad1_THU7F40</t>
    <phoneticPr fontId="2" type="noConversion"/>
  </si>
  <si>
    <t>iPad1_THU7F41</t>
  </si>
  <si>
    <t>iPad1_THU7F42</t>
  </si>
  <si>
    <t>iPad1_THU7F39</t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</si>
  <si>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8F</t>
    </r>
    <r>
      <rPr>
        <sz val="11"/>
        <color theme="1"/>
        <rFont val="Calibri"/>
        <family val="2"/>
        <charset val="134"/>
        <scheme val="minor"/>
      </rPr>
      <t>29</t>
    </r>
    <phoneticPr fontId="2" type="noConversion"/>
  </si>
  <si>
    <t>iPad1_THU7M45</t>
  </si>
  <si>
    <t>iPad2_THU7M17</t>
    <phoneticPr fontId="2" type="noConversion"/>
  </si>
  <si>
    <t>iPad1_THU7M17</t>
    <phoneticPr fontId="2" type="noConversion"/>
  </si>
  <si>
    <t>iPad1_THU7M46</t>
  </si>
  <si>
    <t>iPad1_THU8F14</t>
    <phoneticPr fontId="2" type="noConversion"/>
  </si>
  <si>
    <t>iPad4_THU8F11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</si>
  <si>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F22</t>
    </r>
    <phoneticPr fontId="2" type="noConversion"/>
  </si>
  <si>
    <t>have an error in ID (the age should be 8)</t>
    <phoneticPr fontId="2" type="noConversion"/>
  </si>
  <si>
    <t>iPad2_THU8F12</t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</si>
  <si>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F38</t>
    </r>
    <phoneticPr fontId="2" type="noConversion"/>
  </si>
  <si>
    <t>iPad2_THU8F34</t>
    <phoneticPr fontId="2" type="noConversion"/>
  </si>
  <si>
    <t>iPad2_THU8M21</t>
  </si>
  <si>
    <t>iPad4_THU8M12</t>
    <phoneticPr fontId="2" type="noConversion"/>
  </si>
  <si>
    <t>iPad1_THU8M37</t>
  </si>
  <si>
    <t>iPad1_THU8M35</t>
    <phoneticPr fontId="2" type="noConversion"/>
  </si>
  <si>
    <t>iPad4_THU8F13</t>
  </si>
  <si>
    <t>iPad1_THU8F13</t>
    <phoneticPr fontId="2" type="noConversion"/>
  </si>
  <si>
    <t>iPad3_THU8F16</t>
  </si>
  <si>
    <t>iPad2_THU8F14</t>
  </si>
  <si>
    <t>iPad2_THU8F24</t>
  </si>
  <si>
    <t>iPad2_THU8F36</t>
    <phoneticPr fontId="2" type="noConversion"/>
  </si>
  <si>
    <t>iPad3_THU8M14</t>
  </si>
  <si>
    <t>iPad3_THU8F17</t>
  </si>
  <si>
    <r>
      <t>iPad1_THU8</t>
    </r>
    <r>
      <rPr>
        <sz val="11"/>
        <color rgb="FFFF0000"/>
        <rFont val="Calibri"/>
        <family val="3"/>
        <charset val="134"/>
        <scheme val="minor"/>
      </rPr>
      <t>F</t>
    </r>
    <r>
      <rPr>
        <sz val="11"/>
        <color theme="1"/>
        <rFont val="Calibri"/>
        <family val="2"/>
        <charset val="134"/>
        <scheme val="minor"/>
      </rPr>
      <t>34</t>
    </r>
    <phoneticPr fontId="2" type="noConversion"/>
  </si>
  <si>
    <t>iPad1_THU8M36</t>
  </si>
  <si>
    <t>iPad3_THU9F18</t>
    <phoneticPr fontId="2" type="noConversion"/>
  </si>
  <si>
    <t>iPad2_THU9F35</t>
    <phoneticPr fontId="2" type="noConversion"/>
  </si>
  <si>
    <t>iPad3_THU9M15</t>
  </si>
  <si>
    <t>iPad1_THU9M11</t>
    <phoneticPr fontId="2" type="noConversion"/>
  </si>
  <si>
    <t>iPad2_THU9M13</t>
    <phoneticPr fontId="2" type="noConversion"/>
  </si>
  <si>
    <t>iPad2_THU9M23</t>
  </si>
  <si>
    <t>iPad1_THU9M12</t>
    <phoneticPr fontId="2" type="noConversion"/>
  </si>
  <si>
    <t>iPad2_THU10M11</t>
    <phoneticPr fontId="2" type="noConversion"/>
  </si>
  <si>
    <r>
      <t>iPad4_THU</t>
    </r>
    <r>
      <rPr>
        <sz val="11"/>
        <color rgb="FFFF0000"/>
        <rFont val="Calibri"/>
        <family val="3"/>
        <charset val="134"/>
        <scheme val="minor"/>
      </rPr>
      <t>5</t>
    </r>
    <r>
      <rPr>
        <sz val="11"/>
        <rFont val="Calibri"/>
        <family val="2"/>
        <charset val="134"/>
        <scheme val="minor"/>
      </rPr>
      <t>M5</t>
    </r>
    <phoneticPr fontId="2" type="noConversion"/>
  </si>
  <si>
    <t>have an error in ID (the age in ID should be 4</t>
    <phoneticPr fontId="2" type="noConversion"/>
  </si>
  <si>
    <t>have an error in ID (the age in ID should be 5)</t>
    <phoneticPr fontId="2" type="noConversion"/>
  </si>
  <si>
    <t>have an error in ID (the age in ID should be 4)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</si>
  <si>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5</t>
    </r>
    <r>
      <rPr>
        <sz val="11"/>
        <rFont val="Calibri"/>
        <family val="2"/>
        <charset val="134"/>
        <scheme val="minor"/>
      </rPr>
      <t>M03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</si>
  <si>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5</t>
    </r>
    <r>
      <rPr>
        <sz val="11"/>
        <color theme="1"/>
        <rFont val="Calibri"/>
        <family val="2"/>
        <charset val="134"/>
        <scheme val="minor"/>
      </rPr>
      <t>M4</t>
    </r>
    <phoneticPr fontId="2" type="noConversion"/>
  </si>
  <si>
    <t>have an error in ID (the gender should be M and the age should be 7)</t>
    <phoneticPr fontId="2" type="noConversion"/>
  </si>
  <si>
    <t>iPad2_THU6M1</t>
    <phoneticPr fontId="2" type="noConversion"/>
  </si>
  <si>
    <t>iPad2_THU6M2</t>
    <phoneticPr fontId="2" type="noConversion"/>
  </si>
  <si>
    <t>iPad2_THU6M3</t>
    <phoneticPr fontId="2" type="noConversion"/>
  </si>
  <si>
    <t>iPad5_THU9M5</t>
    <phoneticPr fontId="2" type="noConversion"/>
  </si>
  <si>
    <t>have an error in ID (the age should be 8，the ipad is ipad5 acturally)</t>
    <phoneticPr fontId="2" type="noConversion"/>
  </si>
  <si>
    <t>iPad2_THU9M2</t>
    <phoneticPr fontId="2" type="noConversion"/>
  </si>
  <si>
    <t>iPad4_THU8F1</t>
    <phoneticPr fontId="2" type="noConversion"/>
  </si>
  <si>
    <t>iPad1_THU9M2</t>
    <phoneticPr fontId="2" type="noConversion"/>
  </si>
  <si>
    <t>iPad2_THU9M3</t>
    <phoneticPr fontId="2" type="noConversion"/>
  </si>
  <si>
    <t>have an error in ID (the age should be 6)</t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</si>
  <si>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7</t>
    </r>
    <r>
      <rPr>
        <sz val="11"/>
        <color theme="1"/>
        <rFont val="Calibri"/>
        <family val="2"/>
        <charset val="134"/>
        <scheme val="minor"/>
      </rPr>
      <t>M44</t>
    </r>
    <phoneticPr fontId="2" type="noConversion"/>
  </si>
  <si>
    <r>
      <t>iPad3_THU</t>
    </r>
    <r>
      <rPr>
        <sz val="11"/>
        <color rgb="FFFF0000"/>
        <rFont val="Calibri"/>
        <family val="3"/>
        <charset val="134"/>
        <scheme val="minor"/>
      </rPr>
      <t>7</t>
    </r>
    <r>
      <rPr>
        <sz val="11"/>
        <color theme="1"/>
        <rFont val="Calibri"/>
        <family val="2"/>
        <charset val="134"/>
        <scheme val="minor"/>
      </rPr>
      <t>M20</t>
    </r>
    <phoneticPr fontId="2" type="noConversion"/>
  </si>
  <si>
    <r>
      <t>iPad4_THU</t>
    </r>
    <r>
      <rPr>
        <sz val="11"/>
        <color rgb="FFFF0000"/>
        <rFont val="Calibri"/>
        <family val="3"/>
        <charset val="134"/>
        <scheme val="minor"/>
      </rPr>
      <t>6</t>
    </r>
    <r>
      <rPr>
        <sz val="11"/>
        <rFont val="Calibri"/>
        <family val="2"/>
        <charset val="134"/>
        <scheme val="minor"/>
      </rPr>
      <t>F4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</si>
  <si>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F2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</si>
  <si>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M1</t>
    </r>
    <phoneticPr fontId="2" type="noConversion"/>
  </si>
  <si>
    <r>
      <t>iPad5_THU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M2</t>
    </r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</si>
  <si>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6</t>
    </r>
    <r>
      <rPr>
        <sz val="11"/>
        <color theme="1"/>
        <rFont val="Calibri"/>
        <family val="2"/>
        <charset val="134"/>
        <scheme val="minor"/>
      </rPr>
      <t>M4</t>
    </r>
    <phoneticPr fontId="2" type="noConversion"/>
  </si>
  <si>
    <t>Can't find</t>
  </si>
  <si>
    <r>
      <t>iPad1_THU7</t>
    </r>
    <r>
      <rPr>
        <b/>
        <sz val="11"/>
        <color rgb="FFFF0000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33</t>
    </r>
  </si>
  <si>
    <t>No match</t>
  </si>
  <si>
    <r>
      <t>iPad3_THU</t>
    </r>
    <r>
      <rPr>
        <b/>
        <sz val="11"/>
        <color rgb="FFFF0000"/>
        <rFont val="Calibri"/>
        <family val="2"/>
        <scheme val="minor"/>
      </rPr>
      <t>7</t>
    </r>
    <r>
      <rPr>
        <b/>
        <sz val="11"/>
        <rFont val="Calibri"/>
        <family val="2"/>
        <scheme val="minor"/>
      </rPr>
      <t>F13</t>
    </r>
  </si>
  <si>
    <t>iPad1_1THU6F30</t>
  </si>
  <si>
    <t>Potential corrected name</t>
  </si>
  <si>
    <t>have an error in ID (the age in ID should be 4)</t>
  </si>
  <si>
    <r>
      <t>iPad2_THU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rFont val="Calibri"/>
        <family val="2"/>
        <scheme val="minor"/>
      </rPr>
      <t>M04</t>
    </r>
  </si>
  <si>
    <t>IPAD_THU7M12</t>
  </si>
  <si>
    <t>IPAD2_THU6F33</t>
  </si>
  <si>
    <t>iPad2_THU5F04</t>
  </si>
  <si>
    <t>iPad2_THU5F03</t>
  </si>
  <si>
    <t>IPAD2_THU5F04</t>
  </si>
  <si>
    <t>iPad2_THU8M12</t>
  </si>
  <si>
    <t>iPad2_THU8M14</t>
  </si>
  <si>
    <t>IPAD3_THU4F6</t>
  </si>
  <si>
    <t>ID_age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</si>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</sst>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1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165" fontId="0" fillId="0" borderId="0" xfId="0" applyNumberFormat="1">
      <alignment vertical="center"/>
    </xf>
    <xf numFmtId="0" fontId="3" fillId="0" borderId="0" xfId="0" applyFont="1">
      <alignment vertical="center"/>
    </xf>
    <xf numFmtId="165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1" fillId="0" borderId="0" xfId="0" applyFont="1" applyFill="1">
      <alignment vertical="center"/>
    </xf>
    <xf numFmtId="165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A15E-99DE-47BF-AF1F-493F50E21CF0}">
  <dimension ref="A1:K127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4.6640625" customWidth="1"/>
    <col min="6" max="6" width="19.83203125" customWidth="1"/>
    <col min="7" max="7" width="11.1640625" bestFit="1" customWidth="1"/>
    <col min="8" max="8" width="32" customWidth="1"/>
    <col min="10" max="10" width="19.33203125" customWidth="1"/>
  </cols>
  <sheetData>
    <row r="1" spans="1:10" x14ac:dyDescent="0.2">
      <c r="A1" t="s">
        <v>4</v>
      </c>
      <c r="B1" t="s">
        <v>159</v>
      </c>
      <c r="C1" t="s">
        <v>158</v>
      </c>
      <c r="D1" t="s">
        <v>157</v>
      </c>
      <c r="E1" t="s">
        <v>5</v>
      </c>
      <c r="F1" t="s">
        <v>6</v>
      </c>
      <c r="G1" t="s">
        <v>7</v>
      </c>
      <c r="H1" t="s">
        <v>8</v>
      </c>
      <c r="I1" t="s">
        <v>141</v>
      </c>
      <c r="J1" t="s">
        <v>146</v>
      </c>
    </row>
    <row r="2" spans="1:10" x14ac:dyDescent="0.2">
      <c r="A2" s="1">
        <v>42206</v>
      </c>
      <c r="B2" s="2">
        <v>4.3232876712328769</v>
      </c>
      <c r="C2" t="s">
        <v>1</v>
      </c>
      <c r="D2">
        <v>4</v>
      </c>
      <c r="E2">
        <v>2</v>
      </c>
      <c r="F2" t="s">
        <v>20</v>
      </c>
      <c r="G2" s="1">
        <v>43784</v>
      </c>
    </row>
    <row r="3" spans="1:10" x14ac:dyDescent="0.2">
      <c r="A3" s="1">
        <v>42193</v>
      </c>
      <c r="B3" s="2">
        <v>4.3589041095890408</v>
      </c>
      <c r="C3" t="s">
        <v>1</v>
      </c>
      <c r="D3">
        <v>4</v>
      </c>
      <c r="E3">
        <v>1</v>
      </c>
      <c r="F3" t="s">
        <v>13</v>
      </c>
      <c r="G3" s="1">
        <v>43784</v>
      </c>
    </row>
    <row r="4" spans="1:10" x14ac:dyDescent="0.2">
      <c r="A4" s="1">
        <v>42048</v>
      </c>
      <c r="B4" s="2">
        <v>4.7561643835616438</v>
      </c>
      <c r="C4" t="s">
        <v>1</v>
      </c>
      <c r="D4">
        <v>4</v>
      </c>
      <c r="E4">
        <v>2</v>
      </c>
      <c r="F4" t="s">
        <v>24</v>
      </c>
      <c r="G4" s="1">
        <v>43784</v>
      </c>
    </row>
    <row r="5" spans="1:10" x14ac:dyDescent="0.2">
      <c r="A5" s="1">
        <v>42238</v>
      </c>
      <c r="B5" s="2">
        <v>4.2356164383561641</v>
      </c>
      <c r="C5" t="s">
        <v>0</v>
      </c>
      <c r="D5">
        <v>4</v>
      </c>
      <c r="E5">
        <v>1</v>
      </c>
      <c r="F5" t="s">
        <v>12</v>
      </c>
      <c r="G5" s="1">
        <v>43784</v>
      </c>
    </row>
    <row r="6" spans="1:10" x14ac:dyDescent="0.2">
      <c r="A6" s="1">
        <v>42145</v>
      </c>
      <c r="B6" s="2">
        <v>4.4904109589041097</v>
      </c>
      <c r="C6" t="s">
        <v>0</v>
      </c>
      <c r="D6">
        <v>4</v>
      </c>
      <c r="E6">
        <v>2</v>
      </c>
      <c r="F6" t="s">
        <v>23</v>
      </c>
      <c r="G6" s="1">
        <v>43784</v>
      </c>
    </row>
    <row r="7" spans="1:10" x14ac:dyDescent="0.2">
      <c r="A7" s="1">
        <v>41972</v>
      </c>
      <c r="B7" s="2">
        <v>4.9643835616438352</v>
      </c>
      <c r="C7" t="s">
        <v>0</v>
      </c>
      <c r="D7">
        <v>4</v>
      </c>
      <c r="E7">
        <v>1</v>
      </c>
      <c r="F7" t="s">
        <v>14</v>
      </c>
      <c r="G7" s="1">
        <v>43784</v>
      </c>
    </row>
    <row r="8" spans="1:10" x14ac:dyDescent="0.2">
      <c r="A8" s="1">
        <v>41851</v>
      </c>
      <c r="B8" s="2">
        <v>5.2958904109589042</v>
      </c>
      <c r="C8" t="s">
        <v>1</v>
      </c>
      <c r="D8">
        <v>5</v>
      </c>
      <c r="E8">
        <v>1</v>
      </c>
      <c r="F8" t="s">
        <v>33</v>
      </c>
      <c r="G8" s="1">
        <v>43784</v>
      </c>
    </row>
    <row r="9" spans="1:10" x14ac:dyDescent="0.2">
      <c r="A9" s="1">
        <v>41716</v>
      </c>
      <c r="B9" s="2">
        <v>5.6657534246575345</v>
      </c>
      <c r="C9" t="s">
        <v>1</v>
      </c>
      <c r="D9">
        <v>5</v>
      </c>
      <c r="E9">
        <v>2</v>
      </c>
      <c r="F9" t="s">
        <v>43</v>
      </c>
      <c r="G9" s="1">
        <v>43784</v>
      </c>
    </row>
    <row r="10" spans="1:10" x14ac:dyDescent="0.2">
      <c r="A10" s="1">
        <v>41766</v>
      </c>
      <c r="B10" s="2">
        <v>5.5287671232876709</v>
      </c>
      <c r="C10" t="s">
        <v>0</v>
      </c>
      <c r="D10">
        <v>5</v>
      </c>
      <c r="E10">
        <v>1</v>
      </c>
      <c r="F10" t="s">
        <v>32</v>
      </c>
      <c r="G10" s="1">
        <v>43784</v>
      </c>
    </row>
    <row r="11" spans="1:10" x14ac:dyDescent="0.2">
      <c r="A11" s="1">
        <v>42019</v>
      </c>
      <c r="B11" s="7">
        <v>4.8356164383561646</v>
      </c>
      <c r="C11" t="s">
        <v>0</v>
      </c>
      <c r="D11" s="8">
        <v>5</v>
      </c>
      <c r="E11">
        <v>2</v>
      </c>
      <c r="F11" t="s">
        <v>122</v>
      </c>
      <c r="G11" s="1">
        <v>43784</v>
      </c>
      <c r="H11" s="8" t="s">
        <v>120</v>
      </c>
    </row>
    <row r="12" spans="1:10" x14ac:dyDescent="0.2">
      <c r="A12" s="1">
        <v>41379</v>
      </c>
      <c r="B12" s="9">
        <f>YEARFRAC(A12,G12)</f>
        <v>6.6388888888888893</v>
      </c>
      <c r="C12" t="s">
        <v>2</v>
      </c>
      <c r="D12">
        <v>6</v>
      </c>
      <c r="E12">
        <v>2</v>
      </c>
      <c r="F12" t="s">
        <v>61</v>
      </c>
      <c r="G12" s="1">
        <v>43804</v>
      </c>
      <c r="H12" s="8" t="s">
        <v>120</v>
      </c>
    </row>
    <row r="13" spans="1:10" x14ac:dyDescent="0.2">
      <c r="A13" s="1">
        <v>41349</v>
      </c>
      <c r="B13" s="9">
        <f>YEARFRAC(A13,G13)</f>
        <v>6.7194444444444441</v>
      </c>
      <c r="C13" t="s">
        <v>2</v>
      </c>
      <c r="D13">
        <v>6</v>
      </c>
      <c r="E13">
        <v>1</v>
      </c>
      <c r="F13" t="s">
        <v>53</v>
      </c>
      <c r="G13" s="1">
        <v>43804</v>
      </c>
      <c r="H13" s="8" t="s">
        <v>118</v>
      </c>
    </row>
    <row r="14" spans="1:10" x14ac:dyDescent="0.2">
      <c r="A14" s="1">
        <v>41395</v>
      </c>
      <c r="B14" s="9">
        <f>YEARFRAC(A14,G14)</f>
        <v>6.6138888888888889</v>
      </c>
      <c r="C14" s="10" t="s">
        <v>56</v>
      </c>
      <c r="D14">
        <v>6</v>
      </c>
      <c r="E14">
        <v>1</v>
      </c>
      <c r="F14" t="s">
        <v>58</v>
      </c>
      <c r="G14" s="1">
        <v>43811</v>
      </c>
      <c r="H14" s="6" t="s">
        <v>16</v>
      </c>
    </row>
    <row r="15" spans="1:10" x14ac:dyDescent="0.2">
      <c r="A15" s="1">
        <v>41361</v>
      </c>
      <c r="B15" s="9">
        <f>YEARFRAC(A15,G15)</f>
        <v>6.7055555555555557</v>
      </c>
      <c r="C15" t="s">
        <v>1</v>
      </c>
      <c r="D15">
        <v>6</v>
      </c>
      <c r="E15">
        <v>1</v>
      </c>
      <c r="F15" s="15" t="s">
        <v>52</v>
      </c>
      <c r="G15" s="1">
        <v>43811</v>
      </c>
      <c r="I15" s="15">
        <v>1</v>
      </c>
      <c r="J15" s="15" t="s">
        <v>145</v>
      </c>
    </row>
    <row r="16" spans="1:10" x14ac:dyDescent="0.2">
      <c r="A16" s="1">
        <v>41382</v>
      </c>
      <c r="B16" s="9">
        <f>YEARFRAC(A16,G16)</f>
        <v>6.6611111111111114</v>
      </c>
      <c r="C16" t="s">
        <v>2</v>
      </c>
      <c r="D16">
        <v>6</v>
      </c>
      <c r="E16">
        <v>1</v>
      </c>
      <c r="F16" t="s">
        <v>55</v>
      </c>
      <c r="G16" s="1">
        <v>43815</v>
      </c>
    </row>
    <row r="17" spans="1:10" x14ac:dyDescent="0.2">
      <c r="A17" s="1">
        <v>41388</v>
      </c>
      <c r="B17" s="9">
        <f>YEARFRAC(A17,G17)</f>
        <v>6.6527777777777777</v>
      </c>
      <c r="C17" t="s">
        <v>2</v>
      </c>
      <c r="D17">
        <v>6</v>
      </c>
      <c r="E17">
        <v>2</v>
      </c>
      <c r="F17" t="s">
        <v>63</v>
      </c>
      <c r="G17" s="1">
        <v>43818</v>
      </c>
    </row>
    <row r="18" spans="1:10" x14ac:dyDescent="0.2">
      <c r="A18" s="1">
        <v>41303</v>
      </c>
      <c r="B18" s="9">
        <f>YEARFRAC(A18,G18)</f>
        <v>6.85</v>
      </c>
      <c r="C18" t="s">
        <v>3</v>
      </c>
      <c r="D18">
        <v>6</v>
      </c>
      <c r="E18">
        <v>2</v>
      </c>
      <c r="F18" t="s">
        <v>66</v>
      </c>
      <c r="G18" s="1">
        <v>43804</v>
      </c>
    </row>
    <row r="19" spans="1:10" x14ac:dyDescent="0.2">
      <c r="A19" s="1">
        <v>41049</v>
      </c>
      <c r="B19" s="9">
        <f>YEARFRAC(A19,G19)</f>
        <v>7.5388888888888888</v>
      </c>
      <c r="C19" t="s">
        <v>2</v>
      </c>
      <c r="D19">
        <v>7</v>
      </c>
      <c r="E19">
        <v>1</v>
      </c>
      <c r="F19" t="s">
        <v>69</v>
      </c>
      <c r="G19" s="1">
        <v>43803</v>
      </c>
    </row>
    <row r="20" spans="1:10" x14ac:dyDescent="0.2">
      <c r="A20" s="1">
        <v>41240</v>
      </c>
      <c r="B20" s="9">
        <f>YEARFRAC(A20,G20)</f>
        <v>7.041666666666667</v>
      </c>
      <c r="C20" t="s">
        <v>1</v>
      </c>
      <c r="D20">
        <v>7</v>
      </c>
      <c r="E20">
        <v>2</v>
      </c>
      <c r="F20" t="s">
        <v>78</v>
      </c>
      <c r="G20" s="1">
        <v>43811</v>
      </c>
    </row>
    <row r="21" spans="1:10" x14ac:dyDescent="0.2">
      <c r="A21" s="1">
        <v>41204</v>
      </c>
      <c r="B21" s="9">
        <f>YEARFRAC(A21,G21)</f>
        <v>7.15</v>
      </c>
      <c r="C21" s="8" t="s">
        <v>3</v>
      </c>
      <c r="D21">
        <v>7</v>
      </c>
      <c r="E21">
        <v>1</v>
      </c>
      <c r="F21" s="15" t="s">
        <v>142</v>
      </c>
      <c r="G21" s="1">
        <v>43815</v>
      </c>
      <c r="H21" s="15"/>
      <c r="I21" s="15">
        <v>1</v>
      </c>
      <c r="J21" s="20" t="s">
        <v>150</v>
      </c>
    </row>
    <row r="22" spans="1:10" x14ac:dyDescent="0.2">
      <c r="A22" s="1">
        <v>40964</v>
      </c>
      <c r="B22" s="9">
        <f>YEARFRAC(A22,G22)</f>
        <v>7.8138888888888891</v>
      </c>
      <c r="C22" t="s">
        <v>2</v>
      </c>
      <c r="D22">
        <v>7</v>
      </c>
      <c r="E22">
        <v>2</v>
      </c>
      <c r="F22" t="s">
        <v>82</v>
      </c>
      <c r="G22" s="1">
        <v>43817</v>
      </c>
    </row>
    <row r="23" spans="1:10" x14ac:dyDescent="0.2">
      <c r="A23" s="1">
        <v>40909</v>
      </c>
      <c r="B23" s="9">
        <f>YEARFRAC(A23,G23)</f>
        <v>7.9638888888888886</v>
      </c>
      <c r="C23" t="s">
        <v>2</v>
      </c>
      <c r="D23">
        <v>7</v>
      </c>
      <c r="E23">
        <v>2</v>
      </c>
      <c r="F23" t="s">
        <v>79</v>
      </c>
      <c r="G23" s="1">
        <v>43817</v>
      </c>
    </row>
    <row r="24" spans="1:10" x14ac:dyDescent="0.2">
      <c r="A24" s="1">
        <v>41081</v>
      </c>
      <c r="B24" s="9">
        <f>YEARFRAC(A24,G24)</f>
        <v>7.4916666666666663</v>
      </c>
      <c r="C24" t="s">
        <v>2</v>
      </c>
      <c r="D24">
        <v>7</v>
      </c>
      <c r="E24">
        <v>2</v>
      </c>
      <c r="F24" t="s">
        <v>80</v>
      </c>
      <c r="G24" s="1">
        <v>43817</v>
      </c>
    </row>
    <row r="25" spans="1:10" x14ac:dyDescent="0.2">
      <c r="A25" s="1">
        <v>41025</v>
      </c>
      <c r="B25" s="9">
        <f>YEARFRAC(A25,G25)</f>
        <v>7.6444444444444448</v>
      </c>
      <c r="C25" t="s">
        <v>2</v>
      </c>
      <c r="D25">
        <v>7</v>
      </c>
      <c r="E25">
        <v>2</v>
      </c>
      <c r="F25" t="s">
        <v>81</v>
      </c>
      <c r="G25" s="1">
        <v>43817</v>
      </c>
    </row>
    <row r="26" spans="1:10" x14ac:dyDescent="0.2">
      <c r="A26" s="1">
        <v>40997</v>
      </c>
      <c r="B26" s="9">
        <f>YEARFRAC(A26,G26)</f>
        <v>7.6805555555555554</v>
      </c>
      <c r="C26" t="s">
        <v>73</v>
      </c>
      <c r="D26">
        <v>7</v>
      </c>
      <c r="E26">
        <v>2</v>
      </c>
      <c r="F26" t="s">
        <v>86</v>
      </c>
      <c r="G26" s="1">
        <v>43803</v>
      </c>
    </row>
    <row r="27" spans="1:10" x14ac:dyDescent="0.2">
      <c r="A27" s="1">
        <v>41213</v>
      </c>
      <c r="B27" s="9">
        <f>YEARFRAC(A27,G27)</f>
        <v>7.0972222222222223</v>
      </c>
      <c r="C27" t="s">
        <v>73</v>
      </c>
      <c r="D27">
        <v>7</v>
      </c>
      <c r="E27">
        <v>1</v>
      </c>
      <c r="F27" t="s">
        <v>74</v>
      </c>
      <c r="G27" s="1">
        <v>43804</v>
      </c>
    </row>
    <row r="28" spans="1:10" x14ac:dyDescent="0.2">
      <c r="A28" s="1">
        <v>41481</v>
      </c>
      <c r="B28" s="11">
        <f>YEARFRAC(A28,G28)</f>
        <v>6.3972222222222221</v>
      </c>
      <c r="C28" t="s">
        <v>73</v>
      </c>
      <c r="D28" s="8">
        <v>7</v>
      </c>
      <c r="E28">
        <v>2</v>
      </c>
      <c r="F28" t="s">
        <v>134</v>
      </c>
      <c r="G28" s="1">
        <v>43818</v>
      </c>
      <c r="H28" s="8" t="s">
        <v>147</v>
      </c>
    </row>
    <row r="29" spans="1:10" x14ac:dyDescent="0.2">
      <c r="A29" s="1">
        <v>41189</v>
      </c>
      <c r="B29" s="9">
        <f>YEARFRAC(A29,G29)</f>
        <v>7.2</v>
      </c>
      <c r="C29" t="s">
        <v>73</v>
      </c>
      <c r="D29">
        <v>7</v>
      </c>
      <c r="E29">
        <v>2</v>
      </c>
      <c r="F29" t="s">
        <v>84</v>
      </c>
      <c r="G29" s="1">
        <v>43818</v>
      </c>
    </row>
    <row r="30" spans="1:10" x14ac:dyDescent="0.2">
      <c r="A30" s="1">
        <v>41209</v>
      </c>
      <c r="B30" s="9">
        <f>YEARFRAC(A30,G30)</f>
        <v>7.1444444444444448</v>
      </c>
      <c r="C30" t="s">
        <v>73</v>
      </c>
      <c r="D30">
        <v>7</v>
      </c>
      <c r="E30">
        <v>2</v>
      </c>
      <c r="F30" t="s">
        <v>87</v>
      </c>
      <c r="G30" s="1">
        <v>43818</v>
      </c>
    </row>
    <row r="31" spans="1:10" x14ac:dyDescent="0.2">
      <c r="A31" s="1">
        <v>40724</v>
      </c>
      <c r="B31" s="9">
        <f>YEARFRAC(A31,G31)</f>
        <v>8.4250000000000007</v>
      </c>
      <c r="C31" t="s">
        <v>2</v>
      </c>
      <c r="D31">
        <v>8</v>
      </c>
      <c r="E31">
        <v>2</v>
      </c>
      <c r="F31" t="s">
        <v>100</v>
      </c>
      <c r="G31" s="1">
        <v>43802</v>
      </c>
    </row>
    <row r="32" spans="1:10" x14ac:dyDescent="0.2">
      <c r="A32" s="1">
        <v>40807</v>
      </c>
      <c r="B32" s="9">
        <f>YEARFRAC(A32,G32)</f>
        <v>8.1999999999999993</v>
      </c>
      <c r="C32" t="s">
        <v>2</v>
      </c>
      <c r="D32">
        <v>8</v>
      </c>
      <c r="E32">
        <v>1</v>
      </c>
      <c r="F32" t="s">
        <v>88</v>
      </c>
      <c r="G32" s="1">
        <v>43802</v>
      </c>
    </row>
    <row r="33" spans="1:8" x14ac:dyDescent="0.2">
      <c r="A33" s="1">
        <v>41221</v>
      </c>
      <c r="B33" s="11">
        <f>YEARFRAC(A33,G33)</f>
        <v>7.0944444444444441</v>
      </c>
      <c r="C33" s="8" t="s">
        <v>56</v>
      </c>
      <c r="D33" s="8">
        <v>8</v>
      </c>
      <c r="E33">
        <v>2</v>
      </c>
      <c r="F33" t="s">
        <v>83</v>
      </c>
      <c r="G33" s="1">
        <v>43811</v>
      </c>
    </row>
    <row r="34" spans="1:8" x14ac:dyDescent="0.2">
      <c r="A34" s="1">
        <v>40802</v>
      </c>
      <c r="B34" s="9">
        <f>YEARFRAC(A34,G34)</f>
        <v>8.25</v>
      </c>
      <c r="C34" s="8" t="s">
        <v>3</v>
      </c>
      <c r="D34">
        <v>8</v>
      </c>
      <c r="E34">
        <v>2</v>
      </c>
      <c r="F34" t="s">
        <v>107</v>
      </c>
      <c r="G34" s="1">
        <v>43815</v>
      </c>
    </row>
    <row r="35" spans="1:8" x14ac:dyDescent="0.2">
      <c r="A35" s="1">
        <v>41051</v>
      </c>
      <c r="B35" s="11">
        <f>YEARFRAC(A35,G35)</f>
        <v>7.5333333333333332</v>
      </c>
      <c r="C35" t="s">
        <v>73</v>
      </c>
      <c r="D35" s="8">
        <v>8</v>
      </c>
      <c r="E35">
        <v>1</v>
      </c>
      <c r="F35" t="s">
        <v>77</v>
      </c>
      <c r="G35" s="1">
        <v>43803</v>
      </c>
    </row>
    <row r="36" spans="1:8" x14ac:dyDescent="0.2">
      <c r="A36" s="1">
        <v>40587</v>
      </c>
      <c r="B36" s="9">
        <f>YEARFRAC(A36,G36)</f>
        <v>8.844444444444445</v>
      </c>
      <c r="C36" s="12" t="s">
        <v>3</v>
      </c>
      <c r="D36">
        <v>8</v>
      </c>
      <c r="E36">
        <v>1</v>
      </c>
      <c r="F36" t="s">
        <v>98</v>
      </c>
      <c r="G36" s="1">
        <v>43816</v>
      </c>
    </row>
    <row r="37" spans="1:8" x14ac:dyDescent="0.2">
      <c r="A37" s="1">
        <v>40705</v>
      </c>
      <c r="B37" s="9">
        <f>YEARFRAC(A37,G37)</f>
        <v>8.5166666666666675</v>
      </c>
      <c r="C37" t="s">
        <v>3</v>
      </c>
      <c r="D37">
        <v>8</v>
      </c>
      <c r="E37">
        <v>2</v>
      </c>
      <c r="F37" t="s">
        <v>108</v>
      </c>
      <c r="G37" s="1">
        <v>43816</v>
      </c>
    </row>
    <row r="38" spans="1:8" x14ac:dyDescent="0.2">
      <c r="A38" s="1">
        <v>40640</v>
      </c>
      <c r="B38" s="9">
        <f>YEARFRAC(A38,G38)</f>
        <v>8.6944444444444446</v>
      </c>
      <c r="C38" t="s">
        <v>3</v>
      </c>
      <c r="D38">
        <v>8</v>
      </c>
      <c r="E38">
        <v>1</v>
      </c>
      <c r="F38" t="s">
        <v>97</v>
      </c>
      <c r="G38" s="1">
        <v>43816</v>
      </c>
    </row>
    <row r="39" spans="1:8" x14ac:dyDescent="0.2">
      <c r="A39" s="1">
        <v>40825</v>
      </c>
      <c r="B39" s="11">
        <f>YEARFRAC(A39,G39)</f>
        <v>8.2083333333333339</v>
      </c>
      <c r="C39" t="s">
        <v>2</v>
      </c>
      <c r="D39" s="8">
        <v>9</v>
      </c>
      <c r="E39">
        <v>2</v>
      </c>
      <c r="F39" t="s">
        <v>137</v>
      </c>
      <c r="G39" s="1">
        <v>43823</v>
      </c>
    </row>
    <row r="40" spans="1:8" x14ac:dyDescent="0.2">
      <c r="A40" s="1">
        <v>40606</v>
      </c>
      <c r="B40" s="11">
        <f>YEARFRAC(A40,G40)</f>
        <v>8.7861111111111114</v>
      </c>
      <c r="C40" t="s">
        <v>2</v>
      </c>
      <c r="D40" s="8">
        <v>9</v>
      </c>
      <c r="E40">
        <v>1</v>
      </c>
      <c r="F40" t="s">
        <v>93</v>
      </c>
      <c r="G40" s="1">
        <v>43816</v>
      </c>
    </row>
    <row r="41" spans="1:8" x14ac:dyDescent="0.2">
      <c r="A41" s="1">
        <v>40738</v>
      </c>
      <c r="B41" s="11">
        <f>YEARFRAC(A41,G41)</f>
        <v>8.4444444444444446</v>
      </c>
      <c r="C41" t="s">
        <v>2</v>
      </c>
      <c r="D41" s="8">
        <v>9</v>
      </c>
      <c r="E41">
        <v>1</v>
      </c>
      <c r="F41" t="s">
        <v>138</v>
      </c>
      <c r="G41" s="1">
        <v>43823</v>
      </c>
    </row>
    <row r="42" spans="1:8" x14ac:dyDescent="0.2">
      <c r="A42" s="1">
        <v>40274</v>
      </c>
      <c r="B42" s="9">
        <f>YEARFRAC(A42,G42)</f>
        <v>9.6583333333333332</v>
      </c>
      <c r="C42" t="s">
        <v>73</v>
      </c>
      <c r="D42">
        <v>9</v>
      </c>
      <c r="E42">
        <v>1</v>
      </c>
      <c r="F42" t="s">
        <v>112</v>
      </c>
      <c r="G42" s="1">
        <v>43802</v>
      </c>
    </row>
    <row r="43" spans="1:8" x14ac:dyDescent="0.2">
      <c r="A43" s="1">
        <v>40213</v>
      </c>
      <c r="B43" s="9">
        <f>YEARFRAC(A43,G43)</f>
        <v>9.8305555555555557</v>
      </c>
      <c r="C43" t="s">
        <v>73</v>
      </c>
      <c r="D43">
        <v>9</v>
      </c>
      <c r="E43">
        <v>2</v>
      </c>
      <c r="F43" t="s">
        <v>115</v>
      </c>
      <c r="G43" s="1">
        <v>43802</v>
      </c>
    </row>
    <row r="44" spans="1:8" x14ac:dyDescent="0.2">
      <c r="A44" s="1">
        <v>40524</v>
      </c>
      <c r="B44" s="14">
        <f>YEARFRAC(A44,G44)</f>
        <v>9.0333333333333332</v>
      </c>
      <c r="C44" t="s">
        <v>3</v>
      </c>
      <c r="D44" s="12">
        <v>9</v>
      </c>
      <c r="F44" t="s">
        <v>131</v>
      </c>
      <c r="G44" s="1">
        <v>43823</v>
      </c>
      <c r="H44" s="8" t="s">
        <v>119</v>
      </c>
    </row>
    <row r="45" spans="1:8" x14ac:dyDescent="0.2">
      <c r="A45" s="1">
        <v>40150</v>
      </c>
      <c r="B45" s="9">
        <f>YEARFRAC(A45,G45)</f>
        <v>10</v>
      </c>
      <c r="C45" t="s">
        <v>73</v>
      </c>
      <c r="D45">
        <v>10</v>
      </c>
      <c r="E45">
        <v>1</v>
      </c>
      <c r="F45" t="s">
        <v>116</v>
      </c>
      <c r="G45" s="1">
        <v>43802</v>
      </c>
    </row>
    <row r="46" spans="1:8" x14ac:dyDescent="0.2">
      <c r="A46" s="1">
        <v>42130</v>
      </c>
      <c r="B46" s="2">
        <v>4.5315068493150683</v>
      </c>
      <c r="C46" t="s">
        <v>1</v>
      </c>
      <c r="D46">
        <v>4</v>
      </c>
      <c r="E46">
        <v>2</v>
      </c>
      <c r="F46" t="s">
        <v>29</v>
      </c>
      <c r="G46" s="1">
        <v>43784</v>
      </c>
    </row>
    <row r="47" spans="1:8" x14ac:dyDescent="0.2">
      <c r="A47" s="1">
        <v>42015</v>
      </c>
      <c r="B47" s="2">
        <v>4.8465753424657532</v>
      </c>
      <c r="C47" t="s">
        <v>1</v>
      </c>
      <c r="D47">
        <v>4</v>
      </c>
      <c r="E47">
        <v>1</v>
      </c>
      <c r="F47" t="s">
        <v>10</v>
      </c>
      <c r="G47" s="1">
        <v>43784</v>
      </c>
    </row>
    <row r="48" spans="1:8" x14ac:dyDescent="0.2">
      <c r="A48" s="4">
        <v>41990</v>
      </c>
      <c r="B48" s="5">
        <v>4.9150684931506845</v>
      </c>
      <c r="C48" s="3" t="s">
        <v>0</v>
      </c>
      <c r="D48" s="3">
        <v>4</v>
      </c>
      <c r="E48" s="3">
        <v>2</v>
      </c>
      <c r="F48" s="3" t="s">
        <v>21</v>
      </c>
      <c r="G48" s="4">
        <v>43784</v>
      </c>
    </row>
    <row r="49" spans="1:11" x14ac:dyDescent="0.2">
      <c r="A49" s="1">
        <v>42218</v>
      </c>
      <c r="B49" s="2">
        <v>4.2904109589041095</v>
      </c>
      <c r="C49" t="s">
        <v>0</v>
      </c>
      <c r="D49">
        <v>4</v>
      </c>
      <c r="E49">
        <v>2</v>
      </c>
      <c r="F49" t="s">
        <v>21</v>
      </c>
      <c r="G49" s="1">
        <v>43784</v>
      </c>
    </row>
    <row r="50" spans="1:11" x14ac:dyDescent="0.2">
      <c r="A50" s="1">
        <v>41723</v>
      </c>
      <c r="B50" s="2">
        <v>5.646575342465753</v>
      </c>
      <c r="C50" t="s">
        <v>1</v>
      </c>
      <c r="D50">
        <v>5</v>
      </c>
      <c r="E50">
        <v>1</v>
      </c>
      <c r="F50" s="15" t="s">
        <v>40</v>
      </c>
      <c r="G50" s="1">
        <v>43784</v>
      </c>
      <c r="H50" s="15"/>
      <c r="I50" s="15">
        <v>1</v>
      </c>
      <c r="J50" s="15" t="s">
        <v>152</v>
      </c>
      <c r="K50" s="15" t="s">
        <v>151</v>
      </c>
    </row>
    <row r="51" spans="1:11" x14ac:dyDescent="0.2">
      <c r="A51" s="1">
        <v>41610</v>
      </c>
      <c r="B51" s="2">
        <v>5.956164383561644</v>
      </c>
      <c r="C51" t="s">
        <v>1</v>
      </c>
      <c r="D51">
        <v>5</v>
      </c>
      <c r="E51">
        <v>2</v>
      </c>
      <c r="F51" t="s">
        <v>40</v>
      </c>
      <c r="G51" s="1">
        <v>43784</v>
      </c>
    </row>
    <row r="52" spans="1:11" x14ac:dyDescent="0.2">
      <c r="A52" s="1">
        <v>41881</v>
      </c>
      <c r="B52" s="2">
        <v>5.2136986301369861</v>
      </c>
      <c r="C52" t="s">
        <v>0</v>
      </c>
      <c r="D52">
        <v>5</v>
      </c>
      <c r="E52">
        <v>1</v>
      </c>
      <c r="F52" t="s">
        <v>39</v>
      </c>
      <c r="G52" s="1">
        <v>43784</v>
      </c>
    </row>
    <row r="53" spans="1:11" x14ac:dyDescent="0.2">
      <c r="A53" s="1">
        <v>41778</v>
      </c>
      <c r="B53" s="2">
        <v>5.4958904109589044</v>
      </c>
      <c r="C53" t="s">
        <v>0</v>
      </c>
      <c r="D53">
        <v>5</v>
      </c>
      <c r="E53">
        <v>2</v>
      </c>
      <c r="F53" t="s">
        <v>39</v>
      </c>
      <c r="G53" s="1">
        <v>43784</v>
      </c>
    </row>
    <row r="54" spans="1:11" x14ac:dyDescent="0.2">
      <c r="A54" s="1">
        <v>42286</v>
      </c>
      <c r="B54" s="7">
        <v>4.1041095890410961</v>
      </c>
      <c r="C54" t="s">
        <v>0</v>
      </c>
      <c r="D54" s="8">
        <v>5</v>
      </c>
      <c r="E54">
        <v>1</v>
      </c>
      <c r="F54" s="12" t="s">
        <v>121</v>
      </c>
      <c r="G54" s="1">
        <v>43784</v>
      </c>
    </row>
    <row r="55" spans="1:11" x14ac:dyDescent="0.2">
      <c r="A55" s="1">
        <v>42287</v>
      </c>
      <c r="B55" s="7">
        <v>4.1013698630136988</v>
      </c>
      <c r="C55" t="s">
        <v>0</v>
      </c>
      <c r="D55" s="8">
        <v>5</v>
      </c>
      <c r="E55">
        <v>1</v>
      </c>
      <c r="F55" s="16" t="s">
        <v>148</v>
      </c>
      <c r="G55" s="1">
        <v>43784</v>
      </c>
      <c r="H55" s="15"/>
      <c r="I55" s="15">
        <v>1</v>
      </c>
      <c r="J55" s="19" t="s">
        <v>153</v>
      </c>
    </row>
    <row r="56" spans="1:11" x14ac:dyDescent="0.2">
      <c r="A56" s="1">
        <v>41425</v>
      </c>
      <c r="B56" s="9">
        <f>YEARFRAC(A56,G56)</f>
        <v>6.5111111111111111</v>
      </c>
      <c r="C56" t="s">
        <v>2</v>
      </c>
      <c r="D56">
        <v>6</v>
      </c>
      <c r="E56">
        <v>2</v>
      </c>
      <c r="F56" t="s">
        <v>60</v>
      </c>
      <c r="G56" s="1">
        <v>43803</v>
      </c>
    </row>
    <row r="57" spans="1:11" x14ac:dyDescent="0.2">
      <c r="A57" s="1">
        <v>41423</v>
      </c>
      <c r="B57" s="9">
        <f>YEARFRAC(A57,G57)</f>
        <v>6.5138888888888893</v>
      </c>
      <c r="C57" t="s">
        <v>2</v>
      </c>
      <c r="D57">
        <v>6</v>
      </c>
      <c r="E57">
        <v>1</v>
      </c>
      <c r="F57" t="s">
        <v>51</v>
      </c>
      <c r="G57" s="1">
        <v>43803</v>
      </c>
      <c r="H57" s="10" t="s">
        <v>59</v>
      </c>
    </row>
    <row r="58" spans="1:11" x14ac:dyDescent="0.2">
      <c r="A58" s="1">
        <v>41313</v>
      </c>
      <c r="B58" s="9">
        <f>YEARFRAC(A58,G58)</f>
        <v>6.875</v>
      </c>
      <c r="C58" t="s">
        <v>3</v>
      </c>
      <c r="D58">
        <v>6</v>
      </c>
      <c r="E58">
        <v>1</v>
      </c>
      <c r="F58" t="s">
        <v>124</v>
      </c>
      <c r="G58" s="1">
        <v>43822</v>
      </c>
    </row>
    <row r="59" spans="1:11" x14ac:dyDescent="0.2">
      <c r="A59" s="1">
        <v>41487</v>
      </c>
      <c r="B59" s="9">
        <f>YEARFRAC(A59,G59)</f>
        <v>6.3944444444444448</v>
      </c>
      <c r="C59" t="s">
        <v>73</v>
      </c>
      <c r="D59">
        <v>6</v>
      </c>
      <c r="E59">
        <v>1</v>
      </c>
      <c r="F59" t="s">
        <v>125</v>
      </c>
      <c r="G59" s="1">
        <v>43822</v>
      </c>
    </row>
    <row r="60" spans="1:11" x14ac:dyDescent="0.2">
      <c r="A60" s="1">
        <v>41424</v>
      </c>
      <c r="B60" s="9">
        <f>YEARFRAC(A60,G60)</f>
        <v>6.5638888888888891</v>
      </c>
      <c r="C60" t="s">
        <v>73</v>
      </c>
      <c r="D60">
        <v>6</v>
      </c>
      <c r="E60">
        <v>1</v>
      </c>
      <c r="F60" t="s">
        <v>126</v>
      </c>
      <c r="G60" s="1">
        <v>43822</v>
      </c>
    </row>
    <row r="61" spans="1:11" x14ac:dyDescent="0.2">
      <c r="A61" s="1">
        <v>41410</v>
      </c>
      <c r="B61" s="9">
        <f>YEARFRAC(A61,G61)</f>
        <v>6.572222222222222</v>
      </c>
      <c r="C61" t="s">
        <v>56</v>
      </c>
      <c r="D61">
        <v>6</v>
      </c>
      <c r="E61">
        <v>2</v>
      </c>
      <c r="F61" t="s">
        <v>65</v>
      </c>
      <c r="G61" s="1">
        <v>43811</v>
      </c>
      <c r="H61" s="10" t="s">
        <v>133</v>
      </c>
    </row>
    <row r="62" spans="1:11" x14ac:dyDescent="0.2">
      <c r="A62" s="1">
        <v>41397</v>
      </c>
      <c r="B62" s="9">
        <f>YEARFRAC(A62,G62)</f>
        <v>6.6083333333333334</v>
      </c>
      <c r="C62" t="s">
        <v>56</v>
      </c>
      <c r="D62">
        <v>6</v>
      </c>
      <c r="E62">
        <v>1</v>
      </c>
      <c r="F62" t="s">
        <v>57</v>
      </c>
      <c r="G62" s="1">
        <v>43811</v>
      </c>
    </row>
    <row r="63" spans="1:11" x14ac:dyDescent="0.2">
      <c r="A63" s="1">
        <v>41318</v>
      </c>
      <c r="B63" s="9">
        <f>YEARFRAC(A63,G63)</f>
        <v>6.8305555555555557</v>
      </c>
      <c r="C63" t="s">
        <v>1</v>
      </c>
      <c r="D63">
        <v>6</v>
      </c>
      <c r="E63">
        <v>2</v>
      </c>
      <c r="F63" t="s">
        <v>62</v>
      </c>
      <c r="G63" s="1">
        <v>43811</v>
      </c>
    </row>
    <row r="64" spans="1:11" x14ac:dyDescent="0.2">
      <c r="A64" s="1">
        <v>41241</v>
      </c>
      <c r="B64" s="11">
        <f>YEARFRAC(A64,G64)</f>
        <v>7.0388888888888888</v>
      </c>
      <c r="C64" t="s">
        <v>1</v>
      </c>
      <c r="D64" s="8">
        <v>6</v>
      </c>
      <c r="E64">
        <v>1</v>
      </c>
      <c r="F64" s="12" t="s">
        <v>67</v>
      </c>
      <c r="G64" s="1">
        <v>43811</v>
      </c>
    </row>
    <row r="65" spans="1:11" x14ac:dyDescent="0.2">
      <c r="A65" s="1">
        <v>41211</v>
      </c>
      <c r="B65" s="11">
        <f>YEARFRAC(A65,G65)</f>
        <v>7.15</v>
      </c>
      <c r="C65" t="s">
        <v>3</v>
      </c>
      <c r="D65" s="8">
        <v>6</v>
      </c>
      <c r="E65">
        <v>1</v>
      </c>
      <c r="F65" t="s">
        <v>140</v>
      </c>
      <c r="G65" s="1">
        <v>43822</v>
      </c>
    </row>
    <row r="66" spans="1:11" x14ac:dyDescent="0.2">
      <c r="A66" s="1">
        <v>41034</v>
      </c>
      <c r="B66" s="9">
        <f>YEARFRAC(A66,G66)</f>
        <v>7.5805555555555557</v>
      </c>
      <c r="C66" t="s">
        <v>2</v>
      </c>
      <c r="D66">
        <v>7</v>
      </c>
      <c r="E66">
        <v>1</v>
      </c>
      <c r="F66" t="s">
        <v>70</v>
      </c>
      <c r="G66" s="1">
        <v>43803</v>
      </c>
    </row>
    <row r="67" spans="1:11" x14ac:dyDescent="0.2">
      <c r="A67" s="1">
        <v>41120</v>
      </c>
      <c r="B67" s="9">
        <f>YEARFRAC(A67,G67)</f>
        <v>7.3444444444444441</v>
      </c>
      <c r="C67" t="s">
        <v>73</v>
      </c>
      <c r="D67">
        <v>7</v>
      </c>
      <c r="E67">
        <v>2</v>
      </c>
      <c r="F67" t="s">
        <v>85</v>
      </c>
      <c r="G67" s="1">
        <v>43803</v>
      </c>
      <c r="H67" s="10" t="s">
        <v>59</v>
      </c>
    </row>
    <row r="68" spans="1:11" x14ac:dyDescent="0.2">
      <c r="A68" s="1">
        <v>41235</v>
      </c>
      <c r="B68" s="9">
        <f>YEARFRAC(A68,G68)</f>
        <v>7.0333333333333332</v>
      </c>
      <c r="C68" t="s">
        <v>3</v>
      </c>
      <c r="D68">
        <v>7</v>
      </c>
      <c r="E68">
        <v>1</v>
      </c>
      <c r="F68" t="s">
        <v>72</v>
      </c>
      <c r="G68" s="1">
        <v>43803</v>
      </c>
    </row>
    <row r="69" spans="1:11" x14ac:dyDescent="0.2">
      <c r="A69" s="1">
        <v>40668</v>
      </c>
      <c r="B69" s="9">
        <f>YEARFRAC(A69,G69)</f>
        <v>8.5777777777777775</v>
      </c>
      <c r="C69" t="s">
        <v>2</v>
      </c>
      <c r="D69">
        <v>8</v>
      </c>
      <c r="E69">
        <v>1</v>
      </c>
      <c r="F69" t="s">
        <v>92</v>
      </c>
      <c r="G69" s="1">
        <v>43802</v>
      </c>
    </row>
    <row r="70" spans="1:11" x14ac:dyDescent="0.2">
      <c r="A70" s="1">
        <v>40616</v>
      </c>
      <c r="B70" s="9">
        <f>YEARFRAC(A70,G70)</f>
        <v>8.719444444444445</v>
      </c>
      <c r="C70" t="s">
        <v>2</v>
      </c>
      <c r="D70">
        <v>8</v>
      </c>
      <c r="E70">
        <v>2</v>
      </c>
      <c r="F70" t="s">
        <v>102</v>
      </c>
      <c r="G70" s="1">
        <v>43802</v>
      </c>
      <c r="H70" s="10" t="s">
        <v>68</v>
      </c>
    </row>
    <row r="71" spans="1:11" x14ac:dyDescent="0.2">
      <c r="A71" s="1">
        <v>40598</v>
      </c>
      <c r="B71" s="9">
        <f>YEARFRAC(A71,G71)</f>
        <v>8.7944444444444443</v>
      </c>
      <c r="C71" t="s">
        <v>1</v>
      </c>
      <c r="D71">
        <v>8</v>
      </c>
      <c r="E71">
        <v>2</v>
      </c>
      <c r="F71" t="s">
        <v>103</v>
      </c>
      <c r="G71" s="1">
        <v>43809</v>
      </c>
    </row>
    <row r="72" spans="1:11" x14ac:dyDescent="0.2">
      <c r="A72" s="1">
        <v>40630</v>
      </c>
      <c r="B72" s="9">
        <f>YEARFRAC(A72,G72)</f>
        <v>8.719444444444445</v>
      </c>
      <c r="C72" t="s">
        <v>2</v>
      </c>
      <c r="D72">
        <v>8</v>
      </c>
      <c r="E72">
        <v>1</v>
      </c>
      <c r="F72" t="s">
        <v>94</v>
      </c>
      <c r="G72" s="1">
        <v>43816</v>
      </c>
    </row>
    <row r="73" spans="1:11" x14ac:dyDescent="0.2">
      <c r="A73" s="1">
        <v>40540</v>
      </c>
      <c r="B73" s="9">
        <f>YEARFRAC(A73,G73)</f>
        <v>8.969444444444445</v>
      </c>
      <c r="C73" t="s">
        <v>2</v>
      </c>
      <c r="D73">
        <v>8</v>
      </c>
      <c r="E73">
        <v>2</v>
      </c>
      <c r="F73" t="s">
        <v>104</v>
      </c>
      <c r="G73" s="1">
        <v>43816</v>
      </c>
    </row>
    <row r="74" spans="1:11" x14ac:dyDescent="0.2">
      <c r="A74" s="1">
        <v>41086</v>
      </c>
      <c r="B74" s="11">
        <f>YEARFRAC(A74,G74)</f>
        <v>7.4388888888888891</v>
      </c>
      <c r="C74" t="s">
        <v>73</v>
      </c>
      <c r="D74" s="8">
        <v>8</v>
      </c>
      <c r="E74">
        <v>1</v>
      </c>
      <c r="F74" t="s">
        <v>76</v>
      </c>
      <c r="G74" s="1">
        <v>43803</v>
      </c>
    </row>
    <row r="75" spans="1:11" x14ac:dyDescent="0.2">
      <c r="A75" s="1">
        <v>40759</v>
      </c>
      <c r="B75" s="9">
        <f>YEARFRAC(A75,G75)</f>
        <v>8.35</v>
      </c>
      <c r="C75" t="s">
        <v>56</v>
      </c>
      <c r="D75">
        <v>8</v>
      </c>
      <c r="E75">
        <v>1</v>
      </c>
      <c r="F75" s="18" t="s">
        <v>95</v>
      </c>
      <c r="G75" s="1">
        <v>43809</v>
      </c>
      <c r="I75" s="15">
        <v>1</v>
      </c>
      <c r="J75" s="18" t="s">
        <v>154</v>
      </c>
      <c r="K75" s="18" t="s">
        <v>155</v>
      </c>
    </row>
    <row r="76" spans="1:11" x14ac:dyDescent="0.2">
      <c r="A76" s="1">
        <v>40717</v>
      </c>
      <c r="B76" s="11">
        <f>YEARFRAC(A76,G76)</f>
        <v>8.4638888888888886</v>
      </c>
      <c r="C76" t="s">
        <v>1</v>
      </c>
      <c r="D76" s="8">
        <v>9</v>
      </c>
      <c r="E76">
        <v>1</v>
      </c>
      <c r="F76" t="s">
        <v>90</v>
      </c>
      <c r="G76" s="1">
        <v>43809</v>
      </c>
      <c r="H76" s="10" t="s">
        <v>59</v>
      </c>
    </row>
    <row r="77" spans="1:11" x14ac:dyDescent="0.2">
      <c r="A77" s="1">
        <v>40452</v>
      </c>
      <c r="B77" s="9">
        <f>YEARFRAC(A77,G77)</f>
        <v>9.2111111111111104</v>
      </c>
      <c r="C77" t="s">
        <v>2</v>
      </c>
      <c r="D77">
        <v>9</v>
      </c>
      <c r="E77">
        <v>1</v>
      </c>
      <c r="F77" t="s">
        <v>110</v>
      </c>
      <c r="G77" s="1">
        <v>43816</v>
      </c>
    </row>
    <row r="78" spans="1:11" x14ac:dyDescent="0.2">
      <c r="A78" s="1">
        <v>40467</v>
      </c>
      <c r="B78" s="9">
        <f>YEARFRAC(A78,G78)</f>
        <v>9.1305555555555564</v>
      </c>
      <c r="C78" t="s">
        <v>73</v>
      </c>
      <c r="D78">
        <v>9</v>
      </c>
      <c r="E78">
        <v>2</v>
      </c>
      <c r="F78" t="s">
        <v>113</v>
      </c>
      <c r="G78" s="1">
        <v>43802</v>
      </c>
      <c r="H78" s="10" t="s">
        <v>68</v>
      </c>
    </row>
    <row r="79" spans="1:11" x14ac:dyDescent="0.2">
      <c r="A79" s="1">
        <v>40594</v>
      </c>
      <c r="B79" s="11">
        <f>YEARFRAC(A79,G79)</f>
        <v>8.844444444444445</v>
      </c>
      <c r="C79" t="s">
        <v>3</v>
      </c>
      <c r="D79" s="8">
        <v>9</v>
      </c>
      <c r="F79" t="s">
        <v>129</v>
      </c>
      <c r="G79" s="1">
        <v>43823</v>
      </c>
      <c r="H79" s="10" t="s">
        <v>68</v>
      </c>
    </row>
    <row r="80" spans="1:11" x14ac:dyDescent="0.2">
      <c r="A80" s="1">
        <v>40464</v>
      </c>
      <c r="B80" s="9">
        <f>YEARFRAC(A80,G80)</f>
        <v>9.1583333333333332</v>
      </c>
      <c r="C80" t="s">
        <v>56</v>
      </c>
      <c r="D80">
        <v>9</v>
      </c>
      <c r="E80">
        <v>2</v>
      </c>
      <c r="F80" t="s">
        <v>114</v>
      </c>
      <c r="G80" s="1">
        <v>43809</v>
      </c>
      <c r="H80" s="10" t="s">
        <v>68</v>
      </c>
    </row>
    <row r="81" spans="1:10" x14ac:dyDescent="0.2">
      <c r="A81" s="1">
        <v>40257</v>
      </c>
      <c r="B81" s="9">
        <f>YEARFRAC(A81,G81)</f>
        <v>9.7611111111111111</v>
      </c>
      <c r="C81" t="s">
        <v>2</v>
      </c>
      <c r="D81">
        <v>9</v>
      </c>
      <c r="F81" t="s">
        <v>132</v>
      </c>
      <c r="G81" s="1">
        <v>43823</v>
      </c>
    </row>
    <row r="82" spans="1:10" x14ac:dyDescent="0.2">
      <c r="A82" s="1">
        <v>42023</v>
      </c>
      <c r="B82" s="2">
        <v>4.8246575342465752</v>
      </c>
      <c r="C82" t="s">
        <v>1</v>
      </c>
      <c r="D82">
        <v>4</v>
      </c>
      <c r="E82">
        <v>2</v>
      </c>
      <c r="F82" t="s">
        <v>30</v>
      </c>
      <c r="G82" s="1">
        <v>43784</v>
      </c>
      <c r="H82" s="10" t="s">
        <v>68</v>
      </c>
    </row>
    <row r="83" spans="1:10" x14ac:dyDescent="0.2">
      <c r="A83" s="1">
        <v>42159</v>
      </c>
      <c r="B83" s="2">
        <v>4.4520547945205475</v>
      </c>
      <c r="C83" t="s">
        <v>0</v>
      </c>
      <c r="D83">
        <v>4</v>
      </c>
      <c r="E83">
        <v>1</v>
      </c>
      <c r="F83" t="s">
        <v>9</v>
      </c>
      <c r="G83" s="1">
        <v>43784</v>
      </c>
    </row>
    <row r="84" spans="1:10" x14ac:dyDescent="0.2">
      <c r="A84" s="1">
        <v>42117</v>
      </c>
      <c r="B84" s="2">
        <v>4.5671232876712331</v>
      </c>
      <c r="C84" t="s">
        <v>0</v>
      </c>
      <c r="D84">
        <v>4</v>
      </c>
      <c r="E84">
        <v>1</v>
      </c>
      <c r="F84" t="s">
        <v>18</v>
      </c>
      <c r="G84" s="1">
        <v>43784</v>
      </c>
    </row>
    <row r="85" spans="1:10" x14ac:dyDescent="0.2">
      <c r="A85" s="1">
        <v>42187</v>
      </c>
      <c r="B85" s="2">
        <v>4.375342465753425</v>
      </c>
      <c r="C85" t="s">
        <v>1</v>
      </c>
      <c r="D85">
        <v>4</v>
      </c>
      <c r="E85">
        <v>1</v>
      </c>
      <c r="F85" s="15" t="s">
        <v>19</v>
      </c>
      <c r="G85" s="1">
        <v>43784</v>
      </c>
      <c r="H85" s="15"/>
      <c r="I85" s="15">
        <v>1</v>
      </c>
      <c r="J85" s="19" t="s">
        <v>156</v>
      </c>
    </row>
    <row r="86" spans="1:10" x14ac:dyDescent="0.2">
      <c r="A86" s="1">
        <v>42229</v>
      </c>
      <c r="B86" s="2">
        <v>4.2602739726027394</v>
      </c>
      <c r="C86" t="s">
        <v>0</v>
      </c>
      <c r="D86">
        <v>4</v>
      </c>
      <c r="E86">
        <v>2</v>
      </c>
      <c r="F86" t="s">
        <v>31</v>
      </c>
      <c r="G86" s="1">
        <v>43784</v>
      </c>
    </row>
    <row r="87" spans="1:10" x14ac:dyDescent="0.2">
      <c r="A87" s="1">
        <v>41633</v>
      </c>
      <c r="B87" s="2">
        <v>5.8931506849315065</v>
      </c>
      <c r="C87" t="s">
        <v>1</v>
      </c>
      <c r="D87">
        <v>5</v>
      </c>
      <c r="E87">
        <v>1</v>
      </c>
      <c r="F87" t="s">
        <v>42</v>
      </c>
      <c r="G87" s="1">
        <v>43784</v>
      </c>
      <c r="H87" s="10" t="s">
        <v>123</v>
      </c>
    </row>
    <row r="88" spans="1:10" x14ac:dyDescent="0.2">
      <c r="A88" s="1">
        <v>41759</v>
      </c>
      <c r="B88" s="2">
        <v>5.5479452054794525</v>
      </c>
      <c r="C88" t="s">
        <v>1</v>
      </c>
      <c r="D88">
        <v>5</v>
      </c>
      <c r="E88">
        <v>2</v>
      </c>
      <c r="F88" t="s">
        <v>48</v>
      </c>
      <c r="G88" s="1">
        <v>43784</v>
      </c>
    </row>
    <row r="89" spans="1:10" x14ac:dyDescent="0.2">
      <c r="A89" s="1">
        <v>41744</v>
      </c>
      <c r="B89" s="2">
        <v>5.5890410958904111</v>
      </c>
      <c r="C89" t="s">
        <v>0</v>
      </c>
      <c r="D89">
        <v>5</v>
      </c>
      <c r="E89">
        <v>1</v>
      </c>
      <c r="F89" t="s">
        <v>41</v>
      </c>
      <c r="G89" s="1">
        <v>43784</v>
      </c>
    </row>
    <row r="90" spans="1:10" x14ac:dyDescent="0.2">
      <c r="A90" s="1">
        <v>41828</v>
      </c>
      <c r="B90" s="2">
        <v>5.3589041095890408</v>
      </c>
      <c r="C90" t="s">
        <v>0</v>
      </c>
      <c r="D90">
        <v>5</v>
      </c>
      <c r="E90">
        <v>2</v>
      </c>
      <c r="F90" t="s">
        <v>47</v>
      </c>
      <c r="G90" s="1">
        <v>43784</v>
      </c>
    </row>
    <row r="91" spans="1:10" x14ac:dyDescent="0.2">
      <c r="A91" s="1">
        <v>41953</v>
      </c>
      <c r="B91" s="2">
        <v>5.0164383561643833</v>
      </c>
      <c r="C91" t="s">
        <v>0</v>
      </c>
      <c r="D91">
        <v>5</v>
      </c>
      <c r="E91">
        <v>2</v>
      </c>
      <c r="F91" t="s">
        <v>49</v>
      </c>
      <c r="G91" s="1">
        <v>43784</v>
      </c>
    </row>
    <row r="92" spans="1:10" x14ac:dyDescent="0.2">
      <c r="A92" s="1">
        <v>41481</v>
      </c>
      <c r="B92" s="9">
        <f>YEARFRAC(A92,G92)</f>
        <v>6.3972222222222221</v>
      </c>
      <c r="C92" t="s">
        <v>2</v>
      </c>
      <c r="D92">
        <v>6</v>
      </c>
      <c r="E92">
        <v>2</v>
      </c>
      <c r="F92" t="s">
        <v>64</v>
      </c>
      <c r="G92" s="1">
        <v>43818</v>
      </c>
    </row>
    <row r="93" spans="1:10" x14ac:dyDescent="0.2">
      <c r="A93" s="1">
        <v>41273</v>
      </c>
      <c r="B93" s="9">
        <f>YEARFRAC(A93,G93)</f>
        <v>6.9694444444444441</v>
      </c>
      <c r="C93" t="s">
        <v>2</v>
      </c>
      <c r="D93">
        <v>6</v>
      </c>
      <c r="E93">
        <v>1</v>
      </c>
      <c r="F93" t="s">
        <v>54</v>
      </c>
      <c r="G93" s="1">
        <v>43818</v>
      </c>
    </row>
    <row r="94" spans="1:10" x14ac:dyDescent="0.2">
      <c r="A94" s="1">
        <v>41015</v>
      </c>
      <c r="B94" s="9">
        <f>YEARFRAC(A94,G94)</f>
        <v>7.6333333333333337</v>
      </c>
      <c r="C94" t="s">
        <v>2</v>
      </c>
      <c r="D94">
        <v>7</v>
      </c>
      <c r="E94">
        <v>1</v>
      </c>
      <c r="F94" t="s">
        <v>71</v>
      </c>
      <c r="G94" s="1">
        <v>43803</v>
      </c>
      <c r="H94" s="10" t="s">
        <v>91</v>
      </c>
    </row>
    <row r="95" spans="1:10" x14ac:dyDescent="0.2">
      <c r="A95" s="1">
        <v>41080</v>
      </c>
      <c r="B95" s="11">
        <f>YEARFRAC(A95,G95)</f>
        <v>7.4555555555555557</v>
      </c>
      <c r="C95" t="s">
        <v>2</v>
      </c>
      <c r="D95" s="8">
        <v>6</v>
      </c>
      <c r="E95">
        <v>2</v>
      </c>
      <c r="F95" s="16" t="s">
        <v>144</v>
      </c>
      <c r="G95" s="1">
        <v>43803</v>
      </c>
      <c r="H95" s="15"/>
      <c r="I95" s="15">
        <v>1</v>
      </c>
    </row>
    <row r="96" spans="1:10" x14ac:dyDescent="0.2">
      <c r="A96" s="1">
        <v>41143</v>
      </c>
      <c r="B96" s="9">
        <f>YEARFRAC(A96,G96)</f>
        <v>7.2833333333333332</v>
      </c>
      <c r="C96" t="s">
        <v>73</v>
      </c>
      <c r="D96">
        <v>7</v>
      </c>
      <c r="E96">
        <v>1</v>
      </c>
      <c r="F96" s="15" t="s">
        <v>75</v>
      </c>
      <c r="G96" s="1">
        <v>43803</v>
      </c>
      <c r="H96" s="10" t="s">
        <v>91</v>
      </c>
      <c r="I96" s="15">
        <v>1</v>
      </c>
      <c r="J96" t="s">
        <v>149</v>
      </c>
    </row>
    <row r="97" spans="1:9" x14ac:dyDescent="0.2">
      <c r="A97" s="1">
        <v>41297</v>
      </c>
      <c r="B97" s="11">
        <f>YEARFRAC(A97,G97)</f>
        <v>6.9055555555555559</v>
      </c>
      <c r="C97" t="s">
        <v>3</v>
      </c>
      <c r="D97" s="8">
        <v>7</v>
      </c>
      <c r="E97">
        <v>1</v>
      </c>
      <c r="F97" t="s">
        <v>135</v>
      </c>
      <c r="G97" s="1">
        <v>43818</v>
      </c>
    </row>
    <row r="98" spans="1:9" x14ac:dyDescent="0.2">
      <c r="A98" s="1">
        <v>40696</v>
      </c>
      <c r="B98" s="9">
        <f>YEARFRAC(A98,G98)</f>
        <v>8.5222222222222221</v>
      </c>
      <c r="C98" t="s">
        <v>1</v>
      </c>
      <c r="D98">
        <v>8</v>
      </c>
      <c r="E98">
        <v>2</v>
      </c>
      <c r="F98" t="s">
        <v>101</v>
      </c>
      <c r="G98" s="1">
        <v>43809</v>
      </c>
    </row>
    <row r="99" spans="1:9" x14ac:dyDescent="0.2">
      <c r="A99" s="1">
        <v>40718</v>
      </c>
      <c r="B99" s="9">
        <f>YEARFRAC(A99,G99)</f>
        <v>8.4611111111111104</v>
      </c>
      <c r="C99" t="s">
        <v>56</v>
      </c>
      <c r="D99">
        <v>8</v>
      </c>
      <c r="E99">
        <v>2</v>
      </c>
      <c r="F99" s="15" t="s">
        <v>106</v>
      </c>
      <c r="G99" s="1">
        <v>43809</v>
      </c>
      <c r="I99" s="15">
        <v>1</v>
      </c>
    </row>
    <row r="100" spans="1:9" x14ac:dyDescent="0.2">
      <c r="A100" s="1">
        <v>40770</v>
      </c>
      <c r="B100" s="9">
        <f>YEARFRAC(A100,G100)</f>
        <v>8.3194444444444446</v>
      </c>
      <c r="C100" t="s">
        <v>56</v>
      </c>
      <c r="D100">
        <v>8</v>
      </c>
      <c r="E100">
        <v>2</v>
      </c>
      <c r="F100" t="s">
        <v>105</v>
      </c>
      <c r="G100" s="1">
        <v>43809</v>
      </c>
    </row>
    <row r="101" spans="1:9" x14ac:dyDescent="0.2">
      <c r="A101" s="1">
        <v>40512</v>
      </c>
      <c r="B101" s="9">
        <f>YEARFRAC(A101,G101)</f>
        <v>9.0472222222222225</v>
      </c>
      <c r="C101" t="s">
        <v>2</v>
      </c>
      <c r="D101">
        <v>9</v>
      </c>
      <c r="E101">
        <v>1</v>
      </c>
      <c r="F101" t="s">
        <v>109</v>
      </c>
      <c r="G101" s="1">
        <v>43816</v>
      </c>
    </row>
    <row r="102" spans="1:9" x14ac:dyDescent="0.2">
      <c r="A102" s="1">
        <v>40455</v>
      </c>
      <c r="B102" s="9">
        <f>YEARFRAC(A102,G102)</f>
        <v>9.1833333333333336</v>
      </c>
      <c r="C102" t="s">
        <v>56</v>
      </c>
      <c r="D102">
        <v>9</v>
      </c>
      <c r="E102">
        <v>1</v>
      </c>
      <c r="F102" t="s">
        <v>111</v>
      </c>
      <c r="G102" s="1">
        <v>43809</v>
      </c>
      <c r="H102" s="10"/>
    </row>
    <row r="103" spans="1:9" x14ac:dyDescent="0.2">
      <c r="A103" s="1">
        <v>42115</v>
      </c>
      <c r="B103" s="2">
        <v>4.5726027397260278</v>
      </c>
      <c r="C103" t="s">
        <v>1</v>
      </c>
      <c r="D103">
        <v>4</v>
      </c>
      <c r="E103">
        <v>2</v>
      </c>
      <c r="F103" t="s">
        <v>28</v>
      </c>
      <c r="G103" s="1">
        <v>43784</v>
      </c>
      <c r="H103" s="10" t="s">
        <v>91</v>
      </c>
    </row>
    <row r="104" spans="1:9" x14ac:dyDescent="0.2">
      <c r="A104" s="1">
        <v>42061</v>
      </c>
      <c r="B104" s="2">
        <v>4.720547945205479</v>
      </c>
      <c r="C104" t="s">
        <v>1</v>
      </c>
      <c r="D104">
        <v>4</v>
      </c>
      <c r="E104">
        <v>1</v>
      </c>
      <c r="F104" t="s">
        <v>11</v>
      </c>
      <c r="G104" s="1">
        <v>43784</v>
      </c>
      <c r="H104" s="10" t="s">
        <v>91</v>
      </c>
    </row>
    <row r="105" spans="1:9" x14ac:dyDescent="0.2">
      <c r="A105" s="1">
        <v>42288</v>
      </c>
      <c r="B105" s="2">
        <v>4.0986301369863014</v>
      </c>
      <c r="C105" t="s">
        <v>0</v>
      </c>
      <c r="D105">
        <v>4</v>
      </c>
      <c r="E105">
        <v>2</v>
      </c>
      <c r="F105" t="s">
        <v>27</v>
      </c>
      <c r="G105" s="1">
        <v>43784</v>
      </c>
    </row>
    <row r="106" spans="1:9" x14ac:dyDescent="0.2">
      <c r="A106" s="1">
        <v>41796</v>
      </c>
      <c r="B106" s="2">
        <v>5.4465753424657537</v>
      </c>
      <c r="C106" t="s">
        <v>1</v>
      </c>
      <c r="D106">
        <v>5</v>
      </c>
      <c r="E106">
        <v>1</v>
      </c>
      <c r="F106" t="s">
        <v>37</v>
      </c>
      <c r="G106" s="1">
        <v>43784</v>
      </c>
    </row>
    <row r="107" spans="1:9" x14ac:dyDescent="0.2">
      <c r="A107" s="1">
        <v>41923</v>
      </c>
      <c r="B107" s="2">
        <v>5.0986301369863014</v>
      </c>
      <c r="C107" t="s">
        <v>1</v>
      </c>
      <c r="D107">
        <v>5</v>
      </c>
      <c r="E107">
        <v>1</v>
      </c>
      <c r="F107" t="s">
        <v>38</v>
      </c>
      <c r="G107" s="1">
        <v>43784</v>
      </c>
    </row>
    <row r="108" spans="1:9" x14ac:dyDescent="0.2">
      <c r="A108" s="1">
        <v>41859</v>
      </c>
      <c r="B108" s="2">
        <v>5.2739726027397262</v>
      </c>
      <c r="C108" t="s">
        <v>0</v>
      </c>
      <c r="D108">
        <v>5</v>
      </c>
      <c r="E108">
        <v>2</v>
      </c>
      <c r="F108" t="s">
        <v>46</v>
      </c>
      <c r="G108" s="1">
        <v>43784</v>
      </c>
    </row>
    <row r="109" spans="1:9" x14ac:dyDescent="0.2">
      <c r="A109" s="1">
        <v>41971</v>
      </c>
      <c r="B109" s="7">
        <v>4.9671232876712326</v>
      </c>
      <c r="C109" t="s">
        <v>0</v>
      </c>
      <c r="D109" s="8">
        <v>5</v>
      </c>
      <c r="E109">
        <v>1</v>
      </c>
      <c r="F109" s="12" t="s">
        <v>117</v>
      </c>
      <c r="G109" s="1">
        <v>43784</v>
      </c>
    </row>
    <row r="110" spans="1:9" x14ac:dyDescent="0.2">
      <c r="A110" s="1">
        <v>41656</v>
      </c>
      <c r="B110" s="7">
        <v>5.8301369863013699</v>
      </c>
      <c r="C110" t="s">
        <v>1</v>
      </c>
      <c r="D110" s="8">
        <v>6</v>
      </c>
      <c r="E110">
        <v>2</v>
      </c>
      <c r="F110" s="12" t="s">
        <v>136</v>
      </c>
      <c r="G110" s="1">
        <v>43784</v>
      </c>
    </row>
    <row r="111" spans="1:9" x14ac:dyDescent="0.2">
      <c r="A111" s="1">
        <v>41556</v>
      </c>
      <c r="B111" s="2">
        <v>6.1041095890410961</v>
      </c>
      <c r="C111" t="s">
        <v>0</v>
      </c>
      <c r="D111">
        <v>6</v>
      </c>
      <c r="E111">
        <v>1</v>
      </c>
      <c r="F111" t="s">
        <v>50</v>
      </c>
      <c r="G111" s="1">
        <v>43784</v>
      </c>
      <c r="H111" s="10" t="s">
        <v>91</v>
      </c>
    </row>
    <row r="112" spans="1:9" x14ac:dyDescent="0.2">
      <c r="A112" s="1">
        <v>40765</v>
      </c>
      <c r="B112" s="14">
        <f>YEARFRAC(A112,G112)</f>
        <v>8.3722222222222218</v>
      </c>
      <c r="C112" t="s">
        <v>2</v>
      </c>
      <c r="D112" s="12">
        <v>8</v>
      </c>
      <c r="E112">
        <v>1</v>
      </c>
      <c r="F112" t="s">
        <v>130</v>
      </c>
      <c r="G112" s="1">
        <v>43823</v>
      </c>
      <c r="H112" s="13" t="s">
        <v>128</v>
      </c>
    </row>
    <row r="113" spans="1:9" x14ac:dyDescent="0.2">
      <c r="A113" s="1">
        <v>40792</v>
      </c>
      <c r="B113" s="9">
        <f>YEARFRAC(A113,G113)</f>
        <v>8.2444444444444436</v>
      </c>
      <c r="C113" t="s">
        <v>2</v>
      </c>
      <c r="D113">
        <v>8</v>
      </c>
      <c r="E113">
        <v>1</v>
      </c>
      <c r="F113" t="s">
        <v>89</v>
      </c>
      <c r="G113" s="1">
        <v>43803</v>
      </c>
    </row>
    <row r="114" spans="1:9" x14ac:dyDescent="0.2">
      <c r="A114" s="1">
        <v>40807</v>
      </c>
      <c r="B114" s="9">
        <f>YEARFRAC(A114,G114)</f>
        <v>8.2027777777777775</v>
      </c>
      <c r="C114" t="s">
        <v>2</v>
      </c>
      <c r="D114">
        <v>8</v>
      </c>
      <c r="E114">
        <v>2</v>
      </c>
      <c r="F114" t="s">
        <v>99</v>
      </c>
      <c r="G114" s="1">
        <v>43803</v>
      </c>
    </row>
    <row r="115" spans="1:9" x14ac:dyDescent="0.2">
      <c r="A115" s="1">
        <v>40668</v>
      </c>
      <c r="B115" s="9">
        <f>YEARFRAC(A115,G115)</f>
        <v>8.5805555555555557</v>
      </c>
      <c r="C115" t="s">
        <v>73</v>
      </c>
      <c r="D115">
        <v>8</v>
      </c>
      <c r="E115">
        <v>1</v>
      </c>
      <c r="F115" t="s">
        <v>96</v>
      </c>
      <c r="G115" s="1">
        <v>43803</v>
      </c>
      <c r="H115" s="10" t="s">
        <v>59</v>
      </c>
    </row>
    <row r="116" spans="1:9" x14ac:dyDescent="0.2">
      <c r="A116" s="1">
        <v>42272</v>
      </c>
      <c r="B116" s="2">
        <v>4.1424657534246574</v>
      </c>
      <c r="C116" t="s">
        <v>1</v>
      </c>
      <c r="D116">
        <v>4</v>
      </c>
      <c r="E116">
        <v>1</v>
      </c>
      <c r="F116" s="15" t="s">
        <v>17</v>
      </c>
      <c r="G116" s="1">
        <v>43784</v>
      </c>
      <c r="H116" s="17" t="s">
        <v>143</v>
      </c>
    </row>
    <row r="117" spans="1:9" x14ac:dyDescent="0.2">
      <c r="A117" s="1">
        <v>42051</v>
      </c>
      <c r="B117" s="2">
        <v>4.7479452054794518</v>
      </c>
      <c r="C117" t="s">
        <v>1</v>
      </c>
      <c r="D117">
        <v>4</v>
      </c>
      <c r="E117">
        <v>2</v>
      </c>
      <c r="F117" t="s">
        <v>26</v>
      </c>
      <c r="G117" s="1">
        <v>43784</v>
      </c>
    </row>
    <row r="118" spans="1:9" x14ac:dyDescent="0.2">
      <c r="A118" s="1">
        <v>42146</v>
      </c>
      <c r="B118" s="2">
        <v>4.4876712328767123</v>
      </c>
      <c r="C118" t="s">
        <v>0</v>
      </c>
      <c r="D118">
        <v>4</v>
      </c>
      <c r="E118">
        <v>2</v>
      </c>
      <c r="F118" t="s">
        <v>22</v>
      </c>
      <c r="G118" s="1">
        <v>43784</v>
      </c>
    </row>
    <row r="119" spans="1:9" x14ac:dyDescent="0.2">
      <c r="A119" s="4">
        <v>42031</v>
      </c>
      <c r="B119" s="5">
        <v>4.8027397260273972</v>
      </c>
      <c r="C119" s="3" t="s">
        <v>0</v>
      </c>
      <c r="D119" s="3">
        <v>4</v>
      </c>
      <c r="E119" s="3">
        <v>1</v>
      </c>
      <c r="F119" s="3" t="s">
        <v>15</v>
      </c>
      <c r="G119" s="4">
        <v>43784</v>
      </c>
    </row>
    <row r="120" spans="1:9" x14ac:dyDescent="0.2">
      <c r="A120" s="1">
        <v>42064</v>
      </c>
      <c r="B120" s="2">
        <v>4.7123287671232879</v>
      </c>
      <c r="C120" t="s">
        <v>0</v>
      </c>
      <c r="D120">
        <v>4</v>
      </c>
      <c r="E120">
        <v>2</v>
      </c>
      <c r="F120" t="s">
        <v>25</v>
      </c>
      <c r="G120" s="1">
        <v>43784</v>
      </c>
    </row>
    <row r="121" spans="1:9" x14ac:dyDescent="0.2">
      <c r="A121" s="1">
        <v>41713</v>
      </c>
      <c r="B121" s="2">
        <v>5.6739726027397257</v>
      </c>
      <c r="C121" t="s">
        <v>1</v>
      </c>
      <c r="D121">
        <v>5</v>
      </c>
      <c r="E121">
        <v>1</v>
      </c>
      <c r="F121" t="s">
        <v>35</v>
      </c>
      <c r="G121" s="1">
        <v>43784</v>
      </c>
    </row>
    <row r="122" spans="1:9" x14ac:dyDescent="0.2">
      <c r="A122" s="1">
        <v>41863</v>
      </c>
      <c r="B122" s="2">
        <v>5.2630136986301368</v>
      </c>
      <c r="C122" t="s">
        <v>1</v>
      </c>
      <c r="D122">
        <v>5</v>
      </c>
      <c r="E122">
        <v>2</v>
      </c>
      <c r="F122" t="s">
        <v>44</v>
      </c>
      <c r="G122" s="1">
        <v>43784</v>
      </c>
      <c r="H122" s="10"/>
    </row>
    <row r="123" spans="1:9" x14ac:dyDescent="0.2">
      <c r="A123" s="1">
        <v>41725</v>
      </c>
      <c r="B123" s="2">
        <v>5.6410958904109592</v>
      </c>
      <c r="C123" t="s">
        <v>0</v>
      </c>
      <c r="D123">
        <v>5</v>
      </c>
      <c r="E123">
        <v>1</v>
      </c>
      <c r="F123" s="15" t="s">
        <v>34</v>
      </c>
      <c r="G123" s="1">
        <v>43784</v>
      </c>
      <c r="H123" s="15"/>
      <c r="I123" s="15">
        <v>1</v>
      </c>
    </row>
    <row r="124" spans="1:9" x14ac:dyDescent="0.2">
      <c r="A124" s="1">
        <v>41939</v>
      </c>
      <c r="B124" s="2">
        <v>5.0547945205479454</v>
      </c>
      <c r="C124" t="s">
        <v>0</v>
      </c>
      <c r="D124">
        <v>5</v>
      </c>
      <c r="E124">
        <v>2</v>
      </c>
      <c r="F124" s="15" t="s">
        <v>45</v>
      </c>
      <c r="G124" s="1">
        <v>43784</v>
      </c>
      <c r="H124" s="15"/>
      <c r="I124" s="15">
        <v>1</v>
      </c>
    </row>
    <row r="125" spans="1:9" x14ac:dyDescent="0.2">
      <c r="A125" s="1">
        <v>41950</v>
      </c>
      <c r="B125" s="2">
        <v>5.0246575342465754</v>
      </c>
      <c r="C125" t="s">
        <v>0</v>
      </c>
      <c r="D125">
        <v>5</v>
      </c>
      <c r="E125">
        <v>1</v>
      </c>
      <c r="F125" t="s">
        <v>36</v>
      </c>
      <c r="G125" s="1">
        <v>43784</v>
      </c>
    </row>
    <row r="126" spans="1:9" x14ac:dyDescent="0.2">
      <c r="A126" s="1">
        <v>40897</v>
      </c>
      <c r="B126" s="11">
        <f>YEARFRAC(A126,G126)</f>
        <v>8.0111111111111111</v>
      </c>
      <c r="C126" t="s">
        <v>3</v>
      </c>
      <c r="D126" s="8">
        <v>9</v>
      </c>
      <c r="F126" t="s">
        <v>139</v>
      </c>
      <c r="G126" s="1">
        <v>43823</v>
      </c>
    </row>
    <row r="127" spans="1:9" x14ac:dyDescent="0.2">
      <c r="A127" s="1">
        <v>40287</v>
      </c>
      <c r="B127" s="9">
        <f>YEARFRAC(A127,G127)</f>
        <v>9.6805555555555554</v>
      </c>
      <c r="C127" t="s">
        <v>3</v>
      </c>
      <c r="D127">
        <v>9</v>
      </c>
      <c r="E127">
        <v>2</v>
      </c>
      <c r="F127" t="s">
        <v>127</v>
      </c>
      <c r="G127" s="1">
        <v>43823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Long, Bria Lorelle</cp:lastModifiedBy>
  <dcterms:created xsi:type="dcterms:W3CDTF">2019-12-21T04:51:52Z</dcterms:created>
  <dcterms:modified xsi:type="dcterms:W3CDTF">2020-01-16T20:44:58Z</dcterms:modified>
</cp:coreProperties>
</file>