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0" yWindow="0" windowWidth="16380" windowHeight="8190" activeTab="6"/>
  </bookViews>
  <sheets>
    <sheet name="mlp-detail-for-graphs" sheetId="7" r:id="rId1"/>
    <sheet name="mlp-detail-for-r" sheetId="5" r:id="rId2"/>
    <sheet name="mlp-layers" sheetId="6" r:id="rId3"/>
    <sheet name="mlp-detail" sheetId="1" r:id="rId4"/>
    <sheet name="MLP-Summary" sheetId="3" r:id="rId5"/>
    <sheet name="cnn-detail" sheetId="2" r:id="rId6"/>
    <sheet name="cnn-detail (2)" sheetId="8" r:id="rId7"/>
    <sheet name="CNN-Summary" sheetId="4" r:id="rId8"/>
  </sheets>
  <calcPr calcId="124519" iterateDelta="1E-4"/>
</workbook>
</file>

<file path=xl/calcChain.xml><?xml version="1.0" encoding="utf-8"?>
<calcChain xmlns="http://schemas.openxmlformats.org/spreadsheetml/2006/main">
  <c r="C26" i="8"/>
  <c r="C17"/>
  <c r="C8"/>
  <c r="D61" i="7"/>
  <c r="D60"/>
  <c r="D59"/>
  <c r="D58"/>
  <c r="D45"/>
  <c r="D44"/>
  <c r="D57"/>
  <c r="D56"/>
  <c r="D55"/>
  <c r="D43"/>
  <c r="D42"/>
  <c r="D41"/>
  <c r="D54"/>
  <c r="D53"/>
  <c r="D52"/>
  <c r="D40"/>
  <c r="D39"/>
  <c r="D38"/>
  <c r="D51"/>
  <c r="D50"/>
  <c r="D49"/>
  <c r="D37"/>
  <c r="D36"/>
  <c r="D35"/>
  <c r="D48"/>
  <c r="D47"/>
  <c r="D46"/>
  <c r="D34"/>
  <c r="D33"/>
  <c r="D32"/>
  <c r="D31"/>
  <c r="D30"/>
  <c r="D29"/>
  <c r="D16"/>
  <c r="D15"/>
  <c r="D14"/>
  <c r="D28"/>
  <c r="D27"/>
  <c r="D26"/>
  <c r="D13"/>
  <c r="D12"/>
  <c r="D11"/>
  <c r="D25"/>
  <c r="D24"/>
  <c r="D23"/>
  <c r="D10"/>
  <c r="D9"/>
  <c r="D8"/>
  <c r="D22"/>
  <c r="D21"/>
  <c r="D20"/>
  <c r="D7"/>
  <c r="D6"/>
  <c r="D5"/>
  <c r="D19"/>
  <c r="D18"/>
  <c r="D17"/>
  <c r="D4"/>
  <c r="D3"/>
  <c r="D2"/>
  <c r="B14" i="3"/>
  <c r="D85" i="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B28" i="3"/>
  <c r="B27"/>
  <c r="B26"/>
  <c r="B25"/>
  <c r="B24"/>
  <c r="B23"/>
  <c r="B22"/>
  <c r="B21"/>
  <c r="B20"/>
  <c r="B19"/>
  <c r="B29" s="1"/>
  <c r="D141" i="1"/>
  <c r="C141"/>
  <c r="B141"/>
  <c r="D136"/>
  <c r="C136"/>
  <c r="B136"/>
  <c r="D131"/>
  <c r="C131"/>
  <c r="B131"/>
  <c r="D126"/>
  <c r="C126"/>
  <c r="B126"/>
  <c r="D121"/>
  <c r="C121"/>
  <c r="B121"/>
  <c r="D116"/>
  <c r="C116"/>
  <c r="B116"/>
  <c r="D111"/>
  <c r="C111"/>
  <c r="B111"/>
  <c r="D106"/>
  <c r="C106"/>
  <c r="B106"/>
  <c r="D101"/>
  <c r="C101"/>
  <c r="B101"/>
  <c r="D96"/>
  <c r="C96"/>
  <c r="B96"/>
  <c r="D91"/>
  <c r="C91"/>
  <c r="B91"/>
  <c r="D86"/>
  <c r="C86"/>
  <c r="B86"/>
  <c r="D81"/>
  <c r="C81"/>
  <c r="B81"/>
  <c r="D76"/>
  <c r="C76"/>
  <c r="B76"/>
  <c r="D71"/>
  <c r="C71"/>
  <c r="B71"/>
  <c r="D66"/>
  <c r="C66"/>
  <c r="B66"/>
  <c r="D61"/>
  <c r="C61"/>
  <c r="B61"/>
  <c r="D56"/>
  <c r="C56"/>
  <c r="B56"/>
  <c r="D51"/>
  <c r="C51"/>
  <c r="B51"/>
  <c r="D46"/>
  <c r="C46"/>
  <c r="B46"/>
  <c r="D41"/>
  <c r="C41"/>
  <c r="B41"/>
  <c r="D36"/>
  <c r="C36"/>
  <c r="B36"/>
  <c r="D31"/>
  <c r="C31"/>
  <c r="B31"/>
  <c r="D26"/>
  <c r="C26"/>
  <c r="B26"/>
  <c r="D21"/>
  <c r="C21"/>
  <c r="B21"/>
  <c r="D16"/>
  <c r="C16"/>
  <c r="B16"/>
  <c r="D11"/>
  <c r="C11"/>
  <c r="B11"/>
  <c r="D6"/>
  <c r="C6"/>
  <c r="B6"/>
  <c r="F27" i="2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D140" i="1"/>
  <c r="D139"/>
  <c r="D138"/>
  <c r="D135"/>
  <c r="D134"/>
  <c r="D133"/>
  <c r="D130"/>
  <c r="D129"/>
  <c r="D128"/>
  <c r="D125"/>
  <c r="D124"/>
  <c r="D123"/>
  <c r="D120"/>
  <c r="D119"/>
  <c r="D118"/>
  <c r="D115"/>
  <c r="D114"/>
  <c r="D113"/>
  <c r="D110"/>
  <c r="D109"/>
  <c r="D108"/>
  <c r="D105"/>
  <c r="D104"/>
  <c r="D103"/>
  <c r="D100"/>
  <c r="D99"/>
  <c r="D98"/>
  <c r="D95"/>
  <c r="D94"/>
  <c r="D93"/>
  <c r="D90"/>
  <c r="D89"/>
  <c r="D88"/>
  <c r="D85"/>
  <c r="D84"/>
  <c r="D83"/>
  <c r="D80"/>
  <c r="D79"/>
  <c r="D78"/>
  <c r="D75"/>
  <c r="D74"/>
  <c r="D73"/>
  <c r="D70"/>
  <c r="D69"/>
  <c r="D68"/>
  <c r="D65"/>
  <c r="D64"/>
  <c r="D63"/>
  <c r="D60"/>
  <c r="D59"/>
  <c r="D58"/>
  <c r="D55"/>
  <c r="D54"/>
  <c r="D53"/>
  <c r="D50"/>
  <c r="D49"/>
  <c r="D48"/>
  <c r="D45"/>
  <c r="D44"/>
  <c r="D43"/>
  <c r="D40"/>
  <c r="D39"/>
  <c r="D38"/>
  <c r="D35"/>
  <c r="D34"/>
  <c r="D33"/>
  <c r="D30"/>
  <c r="D29"/>
  <c r="D28"/>
  <c r="D25"/>
  <c r="D24"/>
  <c r="D23"/>
  <c r="D20"/>
  <c r="D19"/>
  <c r="D18"/>
  <c r="D15"/>
  <c r="D14"/>
  <c r="D13"/>
  <c r="D10"/>
  <c r="D9"/>
  <c r="D8"/>
  <c r="D5"/>
  <c r="D4"/>
  <c r="D3"/>
</calcChain>
</file>

<file path=xl/sharedStrings.xml><?xml version="1.0" encoding="utf-8"?>
<sst xmlns="http://schemas.openxmlformats.org/spreadsheetml/2006/main" count="1078" uniqueCount="43">
  <si>
    <t>Normalized</t>
  </si>
  <si>
    <t>Z-Scored</t>
  </si>
  <si>
    <t>Activation</t>
  </si>
  <si>
    <t>Labels</t>
  </si>
  <si>
    <t>Accuracy</t>
  </si>
  <si>
    <t>Variance</t>
  </si>
  <si>
    <t>Layers</t>
  </si>
  <si>
    <t>Epochs</t>
  </si>
  <si>
    <t>Batch</t>
  </si>
  <si>
    <t>Folds</t>
  </si>
  <si>
    <t>Nodes</t>
  </si>
  <si>
    <t>Layer 1</t>
  </si>
  <si>
    <t>Layer 2</t>
  </si>
  <si>
    <t>Layer 3</t>
  </si>
  <si>
    <t>Hidden</t>
  </si>
  <si>
    <t>Output</t>
  </si>
  <si>
    <t>Few</t>
  </si>
  <si>
    <t>relu</t>
  </si>
  <si>
    <t>softmax</t>
  </si>
  <si>
    <t>Many</t>
  </si>
  <si>
    <t>tanh</t>
  </si>
  <si>
    <t>sigmoid</t>
  </si>
  <si>
    <t>Norm-Z</t>
  </si>
  <si>
    <t>Model</t>
  </si>
  <si>
    <t>Ver #</t>
  </si>
  <si>
    <t>Size</t>
  </si>
  <si>
    <t>Keras example</t>
  </si>
  <si>
    <t>Keras Example</t>
  </si>
  <si>
    <t>(517x1x1x29)</t>
  </si>
  <si>
    <t>Heaton pg. 205</t>
  </si>
  <si>
    <t>Heaton pg. 205 extended</t>
  </si>
  <si>
    <t>Haykin pg. 246</t>
  </si>
  <si>
    <t>*** take the keras example and add a few more layers to it to play around and user for model 5 ***</t>
  </si>
  <si>
    <t>Label</t>
  </si>
  <si>
    <t>Mean Normed</t>
  </si>
  <si>
    <t>mean</t>
  </si>
  <si>
    <t>Overall</t>
  </si>
  <si>
    <t>Epocs</t>
  </si>
  <si>
    <t>Batch Size</t>
  </si>
  <si>
    <t>Mean 2-Layer (Few)</t>
  </si>
  <si>
    <t>Mean 3-Layer (Few)</t>
  </si>
  <si>
    <t>Not functional</t>
  </si>
  <si>
    <t>Normalized Accuracy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</si>
</sst>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0" fillId="0" borderId="1" xfId="0" applyNumberFormat="1" applyFill="1" applyBorder="1"/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2" fontId="0" fillId="0" borderId="1" xfId="0" applyNumberFormat="1" applyBorder="1"/>
    <xf numFmtId="0" fontId="0" fillId="0" borderId="1" xfId="0" applyBorder="1"/>
    <xf numFmtId="0" fontId="0" fillId="0" borderId="5" xfId="0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/>
    <xf numFmtId="2" fontId="0" fillId="0" borderId="0" xfId="0" applyNumberFormat="1" applyFill="1"/>
    <xf numFmtId="2" fontId="1" fillId="0" borderId="0" xfId="0" applyNumberFormat="1" applyFont="1" applyFill="1"/>
    <xf numFmtId="2" fontId="1" fillId="2" borderId="0" xfId="0" applyNumberFormat="1" applyFont="1" applyFill="1"/>
    <xf numFmtId="2" fontId="0" fillId="0" borderId="0" xfId="0" applyNumberFormat="1" applyFont="1" applyFill="1"/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2" fontId="0" fillId="0" borderId="2" xfId="0" applyNumberFormat="1" applyFill="1" applyBorder="1"/>
    <xf numFmtId="0" fontId="0" fillId="0" borderId="2" xfId="0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'mlp-detail-for-graphs'!$Q$17</c:f>
              <c:strCache>
                <c:ptCount val="1"/>
                <c:pt idx="0">
                  <c:v>Mean 2-Layer (Few)</c:v>
                </c:pt>
              </c:strCache>
            </c:strRef>
          </c:tx>
          <c:cat>
            <c:numRef>
              <c:f>'mlp-detail-for-graphs'!$P$18:$P$22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'mlp-detail-for-graphs'!$Q$18:$Q$22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0.56999999999999995</c:v>
                </c:pt>
                <c:pt idx="2">
                  <c:v>0.47</c:v>
                </c:pt>
                <c:pt idx="3">
                  <c:v>0.5</c:v>
                </c:pt>
                <c:pt idx="4">
                  <c:v>0.45</c:v>
                </c:pt>
              </c:numCache>
            </c:numRef>
          </c:val>
        </c:ser>
        <c:ser>
          <c:idx val="2"/>
          <c:order val="1"/>
          <c:tx>
            <c:strRef>
              <c:f>'mlp-detail-for-graphs'!$R$17</c:f>
              <c:strCache>
                <c:ptCount val="1"/>
                <c:pt idx="0">
                  <c:v>Mean 3-Layer (Few)</c:v>
                </c:pt>
              </c:strCache>
            </c:strRef>
          </c:tx>
          <c:cat>
            <c:numRef>
              <c:f>'mlp-detail-for-graphs'!$P$18:$P$22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'mlp-detail-for-graphs'!$R$18:$R$22</c:f>
              <c:numCache>
                <c:formatCode>General</c:formatCode>
                <c:ptCount val="5"/>
                <c:pt idx="0">
                  <c:v>0.52</c:v>
                </c:pt>
                <c:pt idx="1">
                  <c:v>0.59</c:v>
                </c:pt>
                <c:pt idx="2">
                  <c:v>0.5</c:v>
                </c:pt>
                <c:pt idx="3">
                  <c:v>0.5</c:v>
                </c:pt>
                <c:pt idx="4">
                  <c:v>0.47</c:v>
                </c:pt>
              </c:numCache>
            </c:numRef>
          </c:val>
        </c:ser>
        <c:axId val="66480384"/>
        <c:axId val="66498560"/>
      </c:barChart>
      <c:catAx>
        <c:axId val="66480384"/>
        <c:scaling>
          <c:orientation val="minMax"/>
        </c:scaling>
        <c:axPos val="b"/>
        <c:numFmt formatCode="General" sourceLinked="1"/>
        <c:tickLblPos val="nextTo"/>
        <c:crossAx val="66498560"/>
        <c:crosses val="autoZero"/>
        <c:auto val="1"/>
        <c:lblAlgn val="ctr"/>
        <c:lblOffset val="100"/>
      </c:catAx>
      <c:valAx>
        <c:axId val="66498560"/>
        <c:scaling>
          <c:orientation val="minMax"/>
        </c:scaling>
        <c:axPos val="l"/>
        <c:majorGridlines/>
        <c:numFmt formatCode="General" sourceLinked="1"/>
        <c:tickLblPos val="nextTo"/>
        <c:crossAx val="6648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352425</xdr:colOff>
      <xdr:row>12</xdr:row>
      <xdr:rowOff>57150</xdr:rowOff>
    </xdr:from>
    <xdr:to>
      <xdr:col>26</xdr:col>
      <xdr:colOff>47625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1"/>
  <sheetViews>
    <sheetView workbookViewId="0">
      <pane ySplit="1" topLeftCell="A11" activePane="bottomLeft" state="frozen"/>
      <selection pane="bottomLeft" activeCell="R22" sqref="P17:R22"/>
    </sheetView>
  </sheetViews>
  <sheetFormatPr defaultRowHeight="15"/>
  <cols>
    <col min="1" max="1" width="6.5703125" style="6" bestFit="1" customWidth="1"/>
    <col min="2" max="2" width="11.28515625" style="10" bestFit="1" customWidth="1"/>
    <col min="3" max="3" width="8.7109375" style="10" bestFit="1" customWidth="1"/>
    <col min="4" max="4" width="8.7109375" style="6" bestFit="1" customWidth="1"/>
    <col min="5" max="5" width="6.5703125" style="6" bestFit="1" customWidth="1"/>
    <col min="6" max="6" width="7.140625" style="6" bestFit="1" customWidth="1"/>
    <col min="7" max="7" width="5.85546875" style="6" bestFit="1" customWidth="1"/>
    <col min="8" max="8" width="5.7109375" style="6" bestFit="1" customWidth="1"/>
    <col min="9" max="9" width="6.7109375" style="6" bestFit="1" customWidth="1"/>
    <col min="10" max="12" width="7.140625" style="6" bestFit="1" customWidth="1"/>
    <col min="13" max="13" width="8" style="6" bestFit="1" customWidth="1"/>
    <col min="14" max="14" width="8.140625" style="6" bestFit="1" customWidth="1"/>
    <col min="15" max="15" width="9.140625" style="6"/>
    <col min="16" max="16" width="6.5703125" style="6" bestFit="1" customWidth="1"/>
    <col min="17" max="18" width="12.85546875" style="6" bestFit="1" customWidth="1"/>
    <col min="19" max="16384" width="9.140625" style="6"/>
  </cols>
  <sheetData>
    <row r="1" spans="1:17">
      <c r="A1" s="4" t="s">
        <v>3</v>
      </c>
      <c r="B1" s="9" t="s">
        <v>0</v>
      </c>
      <c r="C1" s="9" t="s">
        <v>1</v>
      </c>
      <c r="D1" s="3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</row>
    <row r="2" spans="1:17">
      <c r="A2" s="6">
        <v>2</v>
      </c>
      <c r="B2" s="10">
        <v>0.54</v>
      </c>
      <c r="C2" s="10">
        <v>0.56000000000000005</v>
      </c>
      <c r="D2" s="5">
        <f>B2-C2</f>
        <v>-2.0000000000000018E-2</v>
      </c>
      <c r="E2" s="6">
        <v>2</v>
      </c>
      <c r="F2" s="6">
        <v>300</v>
      </c>
      <c r="G2" s="6">
        <v>32</v>
      </c>
      <c r="H2" s="6">
        <v>5</v>
      </c>
      <c r="I2" s="6" t="s">
        <v>16</v>
      </c>
      <c r="J2" s="6">
        <v>29</v>
      </c>
      <c r="K2" s="6">
        <v>15</v>
      </c>
      <c r="L2" s="6">
        <v>0</v>
      </c>
      <c r="M2" s="6" t="s">
        <v>17</v>
      </c>
      <c r="N2" s="6" t="s">
        <v>18</v>
      </c>
    </row>
    <row r="3" spans="1:17">
      <c r="A3" s="6">
        <v>2</v>
      </c>
      <c r="B3" s="10">
        <v>0.57999999999999996</v>
      </c>
      <c r="C3" s="10">
        <v>0.54</v>
      </c>
      <c r="D3" s="5">
        <f>B3-C3</f>
        <v>3.9999999999999925E-2</v>
      </c>
      <c r="E3" s="6">
        <v>2</v>
      </c>
      <c r="F3" s="6">
        <v>300</v>
      </c>
      <c r="G3" s="6">
        <v>32</v>
      </c>
      <c r="H3" s="6">
        <v>5</v>
      </c>
      <c r="I3" s="6" t="s">
        <v>16</v>
      </c>
      <c r="J3" s="6">
        <v>25</v>
      </c>
      <c r="K3" s="6">
        <v>15</v>
      </c>
      <c r="L3" s="6">
        <v>0</v>
      </c>
      <c r="M3" s="6" t="s">
        <v>17</v>
      </c>
      <c r="N3" s="6" t="s">
        <v>18</v>
      </c>
    </row>
    <row r="4" spans="1:17">
      <c r="A4" s="6">
        <v>2</v>
      </c>
      <c r="B4" s="10">
        <v>0.57999999999999996</v>
      </c>
      <c r="C4" s="10">
        <v>0.51</v>
      </c>
      <c r="D4" s="5">
        <f>B4-C4</f>
        <v>6.9999999999999951E-2</v>
      </c>
      <c r="E4" s="6">
        <v>2</v>
      </c>
      <c r="F4" s="6">
        <v>300</v>
      </c>
      <c r="G4" s="6">
        <v>32</v>
      </c>
      <c r="H4" s="6">
        <v>5</v>
      </c>
      <c r="I4" s="6" t="s">
        <v>16</v>
      </c>
      <c r="J4" s="6">
        <v>20</v>
      </c>
      <c r="K4" s="6">
        <v>15</v>
      </c>
      <c r="L4" s="6">
        <v>0</v>
      </c>
      <c r="M4" s="6" t="s">
        <v>17</v>
      </c>
      <c r="N4" s="6" t="s">
        <v>18</v>
      </c>
    </row>
    <row r="5" spans="1:17">
      <c r="A5" s="6">
        <v>3</v>
      </c>
      <c r="B5" s="10">
        <v>0.55000000000000004</v>
      </c>
      <c r="C5" s="10">
        <v>0.57999999999999996</v>
      </c>
      <c r="D5" s="5">
        <f>B5-C5</f>
        <v>-2.9999999999999916E-2</v>
      </c>
      <c r="E5" s="6">
        <v>2</v>
      </c>
      <c r="F5" s="6">
        <v>300</v>
      </c>
      <c r="G5" s="6">
        <v>32</v>
      </c>
      <c r="H5" s="6">
        <v>5</v>
      </c>
      <c r="I5" s="6" t="s">
        <v>16</v>
      </c>
      <c r="J5" s="6">
        <v>29</v>
      </c>
      <c r="K5" s="6">
        <v>15</v>
      </c>
      <c r="L5" s="6">
        <v>0</v>
      </c>
      <c r="M5" s="6" t="s">
        <v>17</v>
      </c>
      <c r="N5" s="6" t="s">
        <v>18</v>
      </c>
    </row>
    <row r="6" spans="1:17">
      <c r="A6" s="6">
        <v>3</v>
      </c>
      <c r="B6" s="10">
        <v>0.57999999999999996</v>
      </c>
      <c r="C6" s="10">
        <v>0.61</v>
      </c>
      <c r="D6" s="5">
        <f>B6-C6</f>
        <v>-3.0000000000000027E-2</v>
      </c>
      <c r="E6" s="6">
        <v>2</v>
      </c>
      <c r="F6" s="6">
        <v>300</v>
      </c>
      <c r="G6" s="6">
        <v>32</v>
      </c>
      <c r="H6" s="6">
        <v>5</v>
      </c>
      <c r="I6" s="6" t="s">
        <v>16</v>
      </c>
      <c r="J6" s="6">
        <v>25</v>
      </c>
      <c r="K6" s="6">
        <v>15</v>
      </c>
      <c r="L6" s="6">
        <v>0</v>
      </c>
      <c r="M6" s="6" t="s">
        <v>17</v>
      </c>
      <c r="N6" s="6" t="s">
        <v>18</v>
      </c>
    </row>
    <row r="7" spans="1:17">
      <c r="A7" s="6">
        <v>3</v>
      </c>
      <c r="B7" s="10">
        <v>0.56999999999999995</v>
      </c>
      <c r="C7" s="10">
        <v>0.55000000000000004</v>
      </c>
      <c r="D7" s="5">
        <f>B7-C7</f>
        <v>1.9999999999999907E-2</v>
      </c>
      <c r="E7" s="6">
        <v>2</v>
      </c>
      <c r="F7" s="6">
        <v>300</v>
      </c>
      <c r="G7" s="6">
        <v>32</v>
      </c>
      <c r="H7" s="6">
        <v>5</v>
      </c>
      <c r="I7" s="6" t="s">
        <v>16</v>
      </c>
      <c r="J7" s="6">
        <v>20</v>
      </c>
      <c r="K7" s="6">
        <v>15</v>
      </c>
      <c r="L7" s="6">
        <v>0</v>
      </c>
      <c r="M7" s="6" t="s">
        <v>17</v>
      </c>
      <c r="N7" s="6" t="s">
        <v>18</v>
      </c>
    </row>
    <row r="8" spans="1:17">
      <c r="A8" s="6">
        <v>4</v>
      </c>
      <c r="B8" s="10">
        <v>0.5</v>
      </c>
      <c r="C8" s="10">
        <v>0.5</v>
      </c>
      <c r="D8" s="5">
        <f>B8-C8</f>
        <v>0</v>
      </c>
      <c r="E8" s="6">
        <v>2</v>
      </c>
      <c r="F8" s="6">
        <v>300</v>
      </c>
      <c r="G8" s="6">
        <v>32</v>
      </c>
      <c r="H8" s="6">
        <v>5</v>
      </c>
      <c r="I8" s="6" t="s">
        <v>16</v>
      </c>
      <c r="J8" s="6">
        <v>29</v>
      </c>
      <c r="K8" s="6">
        <v>15</v>
      </c>
      <c r="L8" s="6">
        <v>0</v>
      </c>
      <c r="M8" s="6" t="s">
        <v>17</v>
      </c>
      <c r="N8" s="6" t="s">
        <v>18</v>
      </c>
      <c r="P8" s="6">
        <v>6</v>
      </c>
      <c r="Q8" s="6">
        <v>0.45</v>
      </c>
    </row>
    <row r="9" spans="1:17">
      <c r="A9" s="6">
        <v>4</v>
      </c>
      <c r="B9" s="10">
        <v>0.44</v>
      </c>
      <c r="C9" s="10">
        <v>0.52</v>
      </c>
      <c r="D9" s="5">
        <f>B9-C9</f>
        <v>-8.0000000000000016E-2</v>
      </c>
      <c r="E9" s="6">
        <v>2</v>
      </c>
      <c r="F9" s="6">
        <v>300</v>
      </c>
      <c r="G9" s="6">
        <v>32</v>
      </c>
      <c r="H9" s="6">
        <v>5</v>
      </c>
      <c r="I9" s="6" t="s">
        <v>16</v>
      </c>
      <c r="J9" s="6">
        <v>25</v>
      </c>
      <c r="K9" s="6">
        <v>15</v>
      </c>
      <c r="L9" s="6">
        <v>0</v>
      </c>
      <c r="M9" s="6" t="s">
        <v>17</v>
      </c>
      <c r="N9" s="6" t="s">
        <v>18</v>
      </c>
    </row>
    <row r="10" spans="1:17">
      <c r="A10" s="6">
        <v>4</v>
      </c>
      <c r="B10" s="10">
        <v>0.46</v>
      </c>
      <c r="C10" s="10">
        <v>0.51</v>
      </c>
      <c r="D10" s="5">
        <f>B10-C10</f>
        <v>-4.9999999999999989E-2</v>
      </c>
      <c r="E10" s="6">
        <v>2</v>
      </c>
      <c r="F10" s="6">
        <v>300</v>
      </c>
      <c r="G10" s="6">
        <v>32</v>
      </c>
      <c r="H10" s="6">
        <v>5</v>
      </c>
      <c r="I10" s="6" t="s">
        <v>16</v>
      </c>
      <c r="J10" s="6">
        <v>20</v>
      </c>
      <c r="K10" s="6">
        <v>15</v>
      </c>
      <c r="L10" s="6">
        <v>0</v>
      </c>
      <c r="M10" s="6" t="s">
        <v>17</v>
      </c>
      <c r="N10" s="6" t="s">
        <v>18</v>
      </c>
    </row>
    <row r="11" spans="1:17">
      <c r="A11" s="6">
        <v>5</v>
      </c>
      <c r="B11" s="10">
        <v>0.48</v>
      </c>
      <c r="C11" s="10">
        <v>0.47</v>
      </c>
      <c r="D11" s="5">
        <f>B11-C11</f>
        <v>1.0000000000000009E-2</v>
      </c>
      <c r="E11" s="6">
        <v>2</v>
      </c>
      <c r="F11" s="6">
        <v>300</v>
      </c>
      <c r="G11" s="6">
        <v>32</v>
      </c>
      <c r="H11" s="6">
        <v>5</v>
      </c>
      <c r="I11" s="6" t="s">
        <v>16</v>
      </c>
      <c r="J11" s="6">
        <v>29</v>
      </c>
      <c r="K11" s="6">
        <v>15</v>
      </c>
      <c r="L11" s="6">
        <v>0</v>
      </c>
      <c r="M11" s="6" t="s">
        <v>17</v>
      </c>
      <c r="N11" s="6" t="s">
        <v>18</v>
      </c>
    </row>
    <row r="12" spans="1:17">
      <c r="A12" s="6">
        <v>5</v>
      </c>
      <c r="B12" s="10">
        <v>0.53</v>
      </c>
      <c r="C12" s="10">
        <v>0.44</v>
      </c>
      <c r="D12" s="5">
        <f>B12-C12</f>
        <v>9.0000000000000024E-2</v>
      </c>
      <c r="E12" s="6">
        <v>2</v>
      </c>
      <c r="F12" s="6">
        <v>300</v>
      </c>
      <c r="G12" s="6">
        <v>32</v>
      </c>
      <c r="H12" s="6">
        <v>5</v>
      </c>
      <c r="I12" s="6" t="s">
        <v>16</v>
      </c>
      <c r="J12" s="6">
        <v>25</v>
      </c>
      <c r="K12" s="6">
        <v>15</v>
      </c>
      <c r="L12" s="6">
        <v>0</v>
      </c>
      <c r="M12" s="6" t="s">
        <v>17</v>
      </c>
      <c r="N12" s="6" t="s">
        <v>18</v>
      </c>
    </row>
    <row r="13" spans="1:17">
      <c r="A13" s="6">
        <v>5</v>
      </c>
      <c r="B13" s="10">
        <v>0.49</v>
      </c>
      <c r="C13" s="10">
        <v>0.45</v>
      </c>
      <c r="D13" s="5">
        <f>B13-C13</f>
        <v>3.999999999999998E-2</v>
      </c>
      <c r="E13" s="6">
        <v>2</v>
      </c>
      <c r="F13" s="6">
        <v>300</v>
      </c>
      <c r="G13" s="6">
        <v>32</v>
      </c>
      <c r="H13" s="6">
        <v>5</v>
      </c>
      <c r="I13" s="6" t="s">
        <v>16</v>
      </c>
      <c r="J13" s="6">
        <v>20</v>
      </c>
      <c r="K13" s="6">
        <v>15</v>
      </c>
      <c r="L13" s="6">
        <v>0</v>
      </c>
      <c r="M13" s="6" t="s">
        <v>17</v>
      </c>
      <c r="N13" s="6" t="s">
        <v>18</v>
      </c>
    </row>
    <row r="14" spans="1:17">
      <c r="A14" s="6">
        <v>6</v>
      </c>
      <c r="B14" s="10">
        <v>0.48</v>
      </c>
      <c r="C14" s="10">
        <v>0.43</v>
      </c>
      <c r="D14" s="5">
        <f>B14-C14</f>
        <v>4.9999999999999989E-2</v>
      </c>
      <c r="E14" s="6">
        <v>2</v>
      </c>
      <c r="F14" s="6">
        <v>300</v>
      </c>
      <c r="G14" s="6">
        <v>32</v>
      </c>
      <c r="H14" s="6">
        <v>5</v>
      </c>
      <c r="I14" s="6" t="s">
        <v>16</v>
      </c>
      <c r="J14" s="6">
        <v>29</v>
      </c>
      <c r="K14" s="6">
        <v>15</v>
      </c>
      <c r="L14" s="6">
        <v>0</v>
      </c>
      <c r="M14" s="6" t="s">
        <v>17</v>
      </c>
      <c r="N14" s="6" t="s">
        <v>18</v>
      </c>
    </row>
    <row r="15" spans="1:17">
      <c r="A15" s="6">
        <v>6</v>
      </c>
      <c r="B15" s="10">
        <v>0.45</v>
      </c>
      <c r="C15" s="10">
        <v>0.42</v>
      </c>
      <c r="D15" s="5">
        <f>B15-C15</f>
        <v>3.0000000000000027E-2</v>
      </c>
      <c r="E15" s="6">
        <v>2</v>
      </c>
      <c r="F15" s="6">
        <v>300</v>
      </c>
      <c r="G15" s="6">
        <v>32</v>
      </c>
      <c r="H15" s="6">
        <v>5</v>
      </c>
      <c r="I15" s="6" t="s">
        <v>16</v>
      </c>
      <c r="J15" s="6">
        <v>25</v>
      </c>
      <c r="K15" s="6">
        <v>15</v>
      </c>
      <c r="L15" s="6">
        <v>0</v>
      </c>
      <c r="M15" s="6" t="s">
        <v>17</v>
      </c>
      <c r="N15" s="6" t="s">
        <v>18</v>
      </c>
    </row>
    <row r="16" spans="1:17">
      <c r="A16" s="6">
        <v>6</v>
      </c>
      <c r="B16" s="10">
        <v>0.41</v>
      </c>
      <c r="C16" s="10">
        <v>0.49</v>
      </c>
      <c r="D16" s="5">
        <f>B16-C16</f>
        <v>-8.0000000000000016E-2</v>
      </c>
      <c r="E16" s="6">
        <v>2</v>
      </c>
      <c r="F16" s="6">
        <v>300</v>
      </c>
      <c r="G16" s="6">
        <v>32</v>
      </c>
      <c r="H16" s="6">
        <v>5</v>
      </c>
      <c r="I16" s="6" t="s">
        <v>16</v>
      </c>
      <c r="J16" s="6">
        <v>20</v>
      </c>
      <c r="K16" s="6">
        <v>15</v>
      </c>
      <c r="L16" s="6">
        <v>0</v>
      </c>
      <c r="M16" s="6" t="s">
        <v>17</v>
      </c>
      <c r="N16" s="6" t="s">
        <v>18</v>
      </c>
    </row>
    <row r="17" spans="1:18">
      <c r="A17" s="6">
        <v>2</v>
      </c>
      <c r="B17" s="10">
        <v>0.5</v>
      </c>
      <c r="C17" s="10">
        <v>0.51</v>
      </c>
      <c r="D17" s="5">
        <f>B17-C17</f>
        <v>-1.0000000000000009E-2</v>
      </c>
      <c r="E17" s="6">
        <v>3</v>
      </c>
      <c r="F17" s="6">
        <v>300</v>
      </c>
      <c r="G17" s="6">
        <v>32</v>
      </c>
      <c r="H17" s="6">
        <v>5</v>
      </c>
      <c r="I17" s="6" t="s">
        <v>16</v>
      </c>
      <c r="J17" s="6">
        <v>29</v>
      </c>
      <c r="K17" s="6">
        <v>15</v>
      </c>
      <c r="L17" s="6">
        <v>12</v>
      </c>
      <c r="M17" s="6" t="s">
        <v>17</v>
      </c>
      <c r="N17" s="6" t="s">
        <v>18</v>
      </c>
      <c r="P17" s="6" t="s">
        <v>3</v>
      </c>
      <c r="Q17" s="6" t="s">
        <v>39</v>
      </c>
      <c r="R17" s="6" t="s">
        <v>40</v>
      </c>
    </row>
    <row r="18" spans="1:18">
      <c r="A18" s="6">
        <v>2</v>
      </c>
      <c r="B18" s="10">
        <v>0.51</v>
      </c>
      <c r="C18" s="10">
        <v>0.56999999999999995</v>
      </c>
      <c r="D18" s="5">
        <f>B18-C18</f>
        <v>-5.9999999999999942E-2</v>
      </c>
      <c r="E18" s="6">
        <v>3</v>
      </c>
      <c r="F18" s="6">
        <v>300</v>
      </c>
      <c r="G18" s="6">
        <v>32</v>
      </c>
      <c r="H18" s="6">
        <v>5</v>
      </c>
      <c r="I18" s="6" t="s">
        <v>16</v>
      </c>
      <c r="J18" s="6">
        <v>25</v>
      </c>
      <c r="K18" s="6">
        <v>15</v>
      </c>
      <c r="L18" s="6">
        <v>12</v>
      </c>
      <c r="M18" s="6" t="s">
        <v>17</v>
      </c>
      <c r="N18" s="6" t="s">
        <v>18</v>
      </c>
      <c r="P18" s="6">
        <v>2</v>
      </c>
      <c r="Q18" s="6">
        <v>0.56999999999999995</v>
      </c>
      <c r="R18" s="6">
        <v>0.52</v>
      </c>
    </row>
    <row r="19" spans="1:18">
      <c r="A19" s="6">
        <v>2</v>
      </c>
      <c r="B19" s="10">
        <v>0.56000000000000005</v>
      </c>
      <c r="C19" s="10">
        <v>0.62</v>
      </c>
      <c r="D19" s="5">
        <f>B19-C19</f>
        <v>-5.9999999999999942E-2</v>
      </c>
      <c r="E19" s="6">
        <v>3</v>
      </c>
      <c r="F19" s="6">
        <v>300</v>
      </c>
      <c r="G19" s="6">
        <v>32</v>
      </c>
      <c r="H19" s="6">
        <v>5</v>
      </c>
      <c r="I19" s="6" t="s">
        <v>16</v>
      </c>
      <c r="J19" s="6">
        <v>20</v>
      </c>
      <c r="K19" s="6">
        <v>15</v>
      </c>
      <c r="L19" s="6">
        <v>12</v>
      </c>
      <c r="M19" s="6" t="s">
        <v>17</v>
      </c>
      <c r="N19" s="6" t="s">
        <v>18</v>
      </c>
      <c r="P19" s="6">
        <v>3</v>
      </c>
      <c r="Q19" s="6">
        <v>0.56999999999999995</v>
      </c>
      <c r="R19" s="6">
        <v>0.59</v>
      </c>
    </row>
    <row r="20" spans="1:18">
      <c r="A20" s="6">
        <v>3</v>
      </c>
      <c r="B20" s="10">
        <v>0.6</v>
      </c>
      <c r="C20" s="10">
        <v>0.56999999999999995</v>
      </c>
      <c r="D20" s="5">
        <f>B20-C20</f>
        <v>3.0000000000000027E-2</v>
      </c>
      <c r="E20" s="6">
        <v>3</v>
      </c>
      <c r="F20" s="6">
        <v>300</v>
      </c>
      <c r="G20" s="6">
        <v>32</v>
      </c>
      <c r="H20" s="6">
        <v>5</v>
      </c>
      <c r="I20" s="6" t="s">
        <v>16</v>
      </c>
      <c r="J20" s="6">
        <v>29</v>
      </c>
      <c r="K20" s="6">
        <v>15</v>
      </c>
      <c r="L20" s="6">
        <v>12</v>
      </c>
      <c r="M20" s="6" t="s">
        <v>17</v>
      </c>
      <c r="N20" s="6" t="s">
        <v>18</v>
      </c>
      <c r="P20" s="6">
        <v>4</v>
      </c>
      <c r="Q20" s="6">
        <v>0.47</v>
      </c>
      <c r="R20" s="6">
        <v>0.5</v>
      </c>
    </row>
    <row r="21" spans="1:18">
      <c r="A21" s="6">
        <v>3</v>
      </c>
      <c r="B21" s="10">
        <v>0.59</v>
      </c>
      <c r="C21" s="10">
        <v>0.53</v>
      </c>
      <c r="D21" s="5">
        <f>B21-C21</f>
        <v>5.9999999999999942E-2</v>
      </c>
      <c r="E21" s="6">
        <v>3</v>
      </c>
      <c r="F21" s="6">
        <v>300</v>
      </c>
      <c r="G21" s="6">
        <v>32</v>
      </c>
      <c r="H21" s="6">
        <v>5</v>
      </c>
      <c r="I21" s="6" t="s">
        <v>16</v>
      </c>
      <c r="J21" s="6">
        <v>25</v>
      </c>
      <c r="K21" s="6">
        <v>15</v>
      </c>
      <c r="L21" s="6">
        <v>12</v>
      </c>
      <c r="M21" s="6" t="s">
        <v>17</v>
      </c>
      <c r="N21" s="6" t="s">
        <v>18</v>
      </c>
      <c r="P21" s="6">
        <v>5</v>
      </c>
      <c r="Q21" s="6">
        <v>0.5</v>
      </c>
      <c r="R21" s="6">
        <v>0.5</v>
      </c>
    </row>
    <row r="22" spans="1:18">
      <c r="A22" s="6">
        <v>3</v>
      </c>
      <c r="B22" s="10">
        <v>0.56999999999999995</v>
      </c>
      <c r="C22" s="10">
        <v>0.57999999999999996</v>
      </c>
      <c r="D22" s="5">
        <f>B22-C22</f>
        <v>-1.0000000000000009E-2</v>
      </c>
      <c r="E22" s="6">
        <v>3</v>
      </c>
      <c r="F22" s="6">
        <v>300</v>
      </c>
      <c r="G22" s="6">
        <v>32</v>
      </c>
      <c r="H22" s="6">
        <v>5</v>
      </c>
      <c r="I22" s="6" t="s">
        <v>16</v>
      </c>
      <c r="J22" s="6">
        <v>20</v>
      </c>
      <c r="K22" s="6">
        <v>15</v>
      </c>
      <c r="L22" s="6">
        <v>12</v>
      </c>
      <c r="M22" s="6" t="s">
        <v>17</v>
      </c>
      <c r="N22" s="6" t="s">
        <v>18</v>
      </c>
      <c r="P22" s="6">
        <v>6</v>
      </c>
      <c r="Q22" s="6">
        <v>0.45</v>
      </c>
      <c r="R22" s="6">
        <v>0.47</v>
      </c>
    </row>
    <row r="23" spans="1:18">
      <c r="A23" s="6">
        <v>4</v>
      </c>
      <c r="B23" s="10">
        <v>0.5</v>
      </c>
      <c r="C23" s="10">
        <v>0.48</v>
      </c>
      <c r="D23" s="5">
        <f>B23-C23</f>
        <v>2.0000000000000018E-2</v>
      </c>
      <c r="E23" s="6">
        <v>3</v>
      </c>
      <c r="F23" s="6">
        <v>300</v>
      </c>
      <c r="G23" s="6">
        <v>32</v>
      </c>
      <c r="H23" s="6">
        <v>5</v>
      </c>
      <c r="I23" s="6" t="s">
        <v>16</v>
      </c>
      <c r="J23" s="6">
        <v>29</v>
      </c>
      <c r="K23" s="6">
        <v>15</v>
      </c>
      <c r="L23" s="6">
        <v>12</v>
      </c>
      <c r="M23" s="6" t="s">
        <v>17</v>
      </c>
      <c r="N23" s="6" t="s">
        <v>18</v>
      </c>
    </row>
    <row r="24" spans="1:18">
      <c r="A24" s="6">
        <v>4</v>
      </c>
      <c r="B24" s="10">
        <v>0.46</v>
      </c>
      <c r="C24" s="10">
        <v>0.5</v>
      </c>
      <c r="D24" s="5">
        <f>B24-C24</f>
        <v>-3.999999999999998E-2</v>
      </c>
      <c r="E24" s="6">
        <v>3</v>
      </c>
      <c r="F24" s="6">
        <v>300</v>
      </c>
      <c r="G24" s="6">
        <v>32</v>
      </c>
      <c r="H24" s="6">
        <v>5</v>
      </c>
      <c r="I24" s="6" t="s">
        <v>16</v>
      </c>
      <c r="J24" s="6">
        <v>25</v>
      </c>
      <c r="K24" s="6">
        <v>15</v>
      </c>
      <c r="L24" s="6">
        <v>12</v>
      </c>
      <c r="M24" s="6" t="s">
        <v>17</v>
      </c>
      <c r="N24" s="6" t="s">
        <v>18</v>
      </c>
    </row>
    <row r="25" spans="1:18">
      <c r="A25" s="6">
        <v>4</v>
      </c>
      <c r="B25" s="10">
        <v>0.54</v>
      </c>
      <c r="C25" s="10">
        <v>0.52</v>
      </c>
      <c r="D25" s="5">
        <f>B25-C25</f>
        <v>2.0000000000000018E-2</v>
      </c>
      <c r="E25" s="6">
        <v>3</v>
      </c>
      <c r="F25" s="6">
        <v>300</v>
      </c>
      <c r="G25" s="6">
        <v>32</v>
      </c>
      <c r="H25" s="6">
        <v>5</v>
      </c>
      <c r="I25" s="6" t="s">
        <v>16</v>
      </c>
      <c r="J25" s="6">
        <v>20</v>
      </c>
      <c r="K25" s="6">
        <v>15</v>
      </c>
      <c r="L25" s="6">
        <v>12</v>
      </c>
      <c r="M25" s="6" t="s">
        <v>17</v>
      </c>
      <c r="N25" s="6" t="s">
        <v>18</v>
      </c>
    </row>
    <row r="26" spans="1:18">
      <c r="A26" s="6">
        <v>5</v>
      </c>
      <c r="B26" s="10">
        <v>0.54</v>
      </c>
      <c r="C26" s="10">
        <v>0.48</v>
      </c>
      <c r="D26" s="5">
        <f>B26-C26</f>
        <v>6.0000000000000053E-2</v>
      </c>
      <c r="E26" s="6">
        <v>3</v>
      </c>
      <c r="F26" s="6">
        <v>300</v>
      </c>
      <c r="G26" s="6">
        <v>32</v>
      </c>
      <c r="H26" s="6">
        <v>5</v>
      </c>
      <c r="I26" s="6" t="s">
        <v>16</v>
      </c>
      <c r="J26" s="6">
        <v>29</v>
      </c>
      <c r="K26" s="6">
        <v>15</v>
      </c>
      <c r="L26" s="6">
        <v>12</v>
      </c>
      <c r="M26" s="6" t="s">
        <v>17</v>
      </c>
      <c r="N26" s="6" t="s">
        <v>18</v>
      </c>
    </row>
    <row r="27" spans="1:18">
      <c r="A27" s="6">
        <v>5</v>
      </c>
      <c r="B27" s="10">
        <v>0.44</v>
      </c>
      <c r="C27" s="10">
        <v>0.4</v>
      </c>
      <c r="D27" s="5">
        <f>B27-C27</f>
        <v>3.999999999999998E-2</v>
      </c>
      <c r="E27" s="6">
        <v>3</v>
      </c>
      <c r="F27" s="6">
        <v>300</v>
      </c>
      <c r="G27" s="6">
        <v>32</v>
      </c>
      <c r="H27" s="6">
        <v>5</v>
      </c>
      <c r="I27" s="6" t="s">
        <v>16</v>
      </c>
      <c r="J27" s="6">
        <v>25</v>
      </c>
      <c r="K27" s="6">
        <v>15</v>
      </c>
      <c r="L27" s="6">
        <v>12</v>
      </c>
      <c r="M27" s="6" t="s">
        <v>17</v>
      </c>
      <c r="N27" s="6" t="s">
        <v>18</v>
      </c>
    </row>
    <row r="28" spans="1:18">
      <c r="A28" s="6">
        <v>5</v>
      </c>
      <c r="B28" s="10">
        <v>0.52</v>
      </c>
      <c r="C28" s="10">
        <v>0.51</v>
      </c>
      <c r="D28" s="5">
        <f>B28-C28</f>
        <v>1.0000000000000009E-2</v>
      </c>
      <c r="E28" s="6">
        <v>3</v>
      </c>
      <c r="F28" s="6">
        <v>300</v>
      </c>
      <c r="G28" s="6">
        <v>32</v>
      </c>
      <c r="H28" s="6">
        <v>5</v>
      </c>
      <c r="I28" s="6" t="s">
        <v>16</v>
      </c>
      <c r="J28" s="6">
        <v>20</v>
      </c>
      <c r="K28" s="6">
        <v>15</v>
      </c>
      <c r="L28" s="6">
        <v>12</v>
      </c>
      <c r="M28" s="6" t="s">
        <v>17</v>
      </c>
      <c r="N28" s="6" t="s">
        <v>18</v>
      </c>
    </row>
    <row r="29" spans="1:18">
      <c r="A29" s="6">
        <v>6</v>
      </c>
      <c r="B29" s="10">
        <v>0.48</v>
      </c>
      <c r="C29" s="10">
        <v>0.43</v>
      </c>
      <c r="D29" s="5">
        <f>B29-C29</f>
        <v>4.9999999999999989E-2</v>
      </c>
      <c r="E29" s="6">
        <v>3</v>
      </c>
      <c r="F29" s="6">
        <v>300</v>
      </c>
      <c r="G29" s="6">
        <v>32</v>
      </c>
      <c r="H29" s="6">
        <v>5</v>
      </c>
      <c r="I29" s="6" t="s">
        <v>16</v>
      </c>
      <c r="J29" s="6">
        <v>29</v>
      </c>
      <c r="K29" s="6">
        <v>15</v>
      </c>
      <c r="L29" s="6">
        <v>12</v>
      </c>
      <c r="M29" s="6" t="s">
        <v>17</v>
      </c>
      <c r="N29" s="6" t="s">
        <v>18</v>
      </c>
    </row>
    <row r="30" spans="1:18">
      <c r="A30" s="6">
        <v>6</v>
      </c>
      <c r="B30" s="10">
        <v>0.48</v>
      </c>
      <c r="C30" s="10">
        <v>0.39</v>
      </c>
      <c r="D30" s="5">
        <f>B30-C30</f>
        <v>8.9999999999999969E-2</v>
      </c>
      <c r="E30" s="6">
        <v>3</v>
      </c>
      <c r="F30" s="6">
        <v>300</v>
      </c>
      <c r="G30" s="6">
        <v>32</v>
      </c>
      <c r="H30" s="6">
        <v>5</v>
      </c>
      <c r="I30" s="6" t="s">
        <v>16</v>
      </c>
      <c r="J30" s="6">
        <v>25</v>
      </c>
      <c r="K30" s="6">
        <v>15</v>
      </c>
      <c r="L30" s="6">
        <v>12</v>
      </c>
      <c r="M30" s="6" t="s">
        <v>17</v>
      </c>
      <c r="N30" s="6" t="s">
        <v>18</v>
      </c>
    </row>
    <row r="31" spans="1:18">
      <c r="A31" s="6">
        <v>6</v>
      </c>
      <c r="B31" s="10">
        <v>0.47</v>
      </c>
      <c r="C31" s="10">
        <v>0.43</v>
      </c>
      <c r="D31" s="5">
        <f>B31-C31</f>
        <v>3.999999999999998E-2</v>
      </c>
      <c r="E31" s="6">
        <v>3</v>
      </c>
      <c r="F31" s="6">
        <v>300</v>
      </c>
      <c r="G31" s="6">
        <v>32</v>
      </c>
      <c r="H31" s="6">
        <v>5</v>
      </c>
      <c r="I31" s="6" t="s">
        <v>16</v>
      </c>
      <c r="J31" s="6">
        <v>20</v>
      </c>
      <c r="K31" s="6">
        <v>15</v>
      </c>
      <c r="L31" s="6">
        <v>12</v>
      </c>
      <c r="M31" s="6" t="s">
        <v>17</v>
      </c>
      <c r="N31" s="6" t="s">
        <v>18</v>
      </c>
    </row>
    <row r="32" spans="1:18">
      <c r="A32" s="6">
        <v>2</v>
      </c>
      <c r="B32" s="10">
        <v>0.59</v>
      </c>
      <c r="C32" s="10">
        <v>0.57999999999999996</v>
      </c>
      <c r="D32" s="5">
        <f>B32-C32</f>
        <v>1.0000000000000009E-2</v>
      </c>
      <c r="E32" s="6">
        <v>2</v>
      </c>
      <c r="F32" s="6">
        <v>300</v>
      </c>
      <c r="G32" s="6">
        <v>32</v>
      </c>
      <c r="H32" s="6">
        <v>5</v>
      </c>
      <c r="I32" s="6" t="s">
        <v>19</v>
      </c>
      <c r="J32" s="6">
        <v>200</v>
      </c>
      <c r="K32" s="6">
        <v>100</v>
      </c>
      <c r="L32" s="6">
        <v>0</v>
      </c>
      <c r="M32" s="6" t="s">
        <v>17</v>
      </c>
      <c r="N32" s="6" t="s">
        <v>18</v>
      </c>
    </row>
    <row r="33" spans="1:14">
      <c r="A33" s="6">
        <v>2</v>
      </c>
      <c r="B33" s="10">
        <v>0.59</v>
      </c>
      <c r="C33" s="10">
        <v>0.55000000000000004</v>
      </c>
      <c r="D33" s="5">
        <f>B33-C33</f>
        <v>3.9999999999999925E-2</v>
      </c>
      <c r="E33" s="6">
        <v>2</v>
      </c>
      <c r="F33" s="6">
        <v>300</v>
      </c>
      <c r="G33" s="6">
        <v>32</v>
      </c>
      <c r="H33" s="6">
        <v>5</v>
      </c>
      <c r="I33" s="6" t="s">
        <v>19</v>
      </c>
      <c r="J33" s="6">
        <v>100</v>
      </c>
      <c r="K33" s="6">
        <v>50</v>
      </c>
      <c r="L33" s="6">
        <v>0</v>
      </c>
      <c r="M33" s="6" t="s">
        <v>17</v>
      </c>
      <c r="N33" s="6" t="s">
        <v>18</v>
      </c>
    </row>
    <row r="34" spans="1:14">
      <c r="A34" s="6">
        <v>2</v>
      </c>
      <c r="B34" s="10">
        <v>0.52</v>
      </c>
      <c r="C34" s="10">
        <v>0.56999999999999995</v>
      </c>
      <c r="D34" s="5">
        <f>B34-C34</f>
        <v>-4.9999999999999933E-2</v>
      </c>
      <c r="E34" s="6">
        <v>2</v>
      </c>
      <c r="F34" s="6">
        <v>300</v>
      </c>
      <c r="G34" s="6">
        <v>32</v>
      </c>
      <c r="H34" s="6">
        <v>5</v>
      </c>
      <c r="I34" s="6" t="s">
        <v>19</v>
      </c>
      <c r="J34" s="6">
        <v>50</v>
      </c>
      <c r="K34" s="6">
        <v>25</v>
      </c>
      <c r="L34" s="6">
        <v>0</v>
      </c>
      <c r="M34" s="6" t="s">
        <v>17</v>
      </c>
      <c r="N34" s="6" t="s">
        <v>18</v>
      </c>
    </row>
    <row r="35" spans="1:14">
      <c r="A35" s="6">
        <v>3</v>
      </c>
      <c r="B35" s="10">
        <v>0.59</v>
      </c>
      <c r="C35" s="10">
        <v>0.56999999999999995</v>
      </c>
      <c r="D35" s="5">
        <f>B35-C35</f>
        <v>2.0000000000000018E-2</v>
      </c>
      <c r="E35" s="6">
        <v>2</v>
      </c>
      <c r="F35" s="6">
        <v>300</v>
      </c>
      <c r="G35" s="6">
        <v>32</v>
      </c>
      <c r="H35" s="6">
        <v>5</v>
      </c>
      <c r="I35" s="6" t="s">
        <v>19</v>
      </c>
      <c r="J35" s="6">
        <v>200</v>
      </c>
      <c r="K35" s="6">
        <v>100</v>
      </c>
      <c r="L35" s="6">
        <v>0</v>
      </c>
      <c r="M35" s="6" t="s">
        <v>17</v>
      </c>
      <c r="N35" s="6" t="s">
        <v>18</v>
      </c>
    </row>
    <row r="36" spans="1:14">
      <c r="A36" s="6">
        <v>3</v>
      </c>
      <c r="B36" s="10">
        <v>0.61</v>
      </c>
      <c r="C36" s="10">
        <v>0.62</v>
      </c>
      <c r="D36" s="5">
        <f>B36-C36</f>
        <v>-1.0000000000000009E-2</v>
      </c>
      <c r="E36" s="6">
        <v>2</v>
      </c>
      <c r="F36" s="6">
        <v>300</v>
      </c>
      <c r="G36" s="6">
        <v>32</v>
      </c>
      <c r="H36" s="6">
        <v>5</v>
      </c>
      <c r="I36" s="6" t="s">
        <v>19</v>
      </c>
      <c r="J36" s="6">
        <v>100</v>
      </c>
      <c r="K36" s="6">
        <v>50</v>
      </c>
      <c r="L36" s="6">
        <v>0</v>
      </c>
      <c r="M36" s="6" t="s">
        <v>17</v>
      </c>
      <c r="N36" s="6" t="s">
        <v>18</v>
      </c>
    </row>
    <row r="37" spans="1:14">
      <c r="A37" s="6">
        <v>3</v>
      </c>
      <c r="B37" s="10">
        <v>0.56999999999999995</v>
      </c>
      <c r="C37" s="10">
        <v>0.64</v>
      </c>
      <c r="D37" s="5">
        <f>B37-C37</f>
        <v>-7.0000000000000062E-2</v>
      </c>
      <c r="E37" s="6">
        <v>2</v>
      </c>
      <c r="F37" s="6">
        <v>300</v>
      </c>
      <c r="G37" s="6">
        <v>32</v>
      </c>
      <c r="H37" s="6">
        <v>5</v>
      </c>
      <c r="I37" s="6" t="s">
        <v>19</v>
      </c>
      <c r="J37" s="6">
        <v>50</v>
      </c>
      <c r="K37" s="6">
        <v>25</v>
      </c>
      <c r="L37" s="6">
        <v>0</v>
      </c>
      <c r="M37" s="6" t="s">
        <v>17</v>
      </c>
      <c r="N37" s="6" t="s">
        <v>18</v>
      </c>
    </row>
    <row r="38" spans="1:14">
      <c r="A38" s="6">
        <v>4</v>
      </c>
      <c r="B38" s="10">
        <v>0.56000000000000005</v>
      </c>
      <c r="C38" s="10">
        <v>0.57999999999999996</v>
      </c>
      <c r="D38" s="5">
        <f>B38-C38</f>
        <v>-1.9999999999999907E-2</v>
      </c>
      <c r="E38" s="6">
        <v>2</v>
      </c>
      <c r="F38" s="6">
        <v>300</v>
      </c>
      <c r="G38" s="6">
        <v>32</v>
      </c>
      <c r="H38" s="6">
        <v>5</v>
      </c>
      <c r="I38" s="6" t="s">
        <v>19</v>
      </c>
      <c r="J38" s="6">
        <v>200</v>
      </c>
      <c r="K38" s="6">
        <v>100</v>
      </c>
      <c r="L38" s="6">
        <v>0</v>
      </c>
      <c r="M38" s="6" t="s">
        <v>17</v>
      </c>
      <c r="N38" s="6" t="s">
        <v>18</v>
      </c>
    </row>
    <row r="39" spans="1:14">
      <c r="A39" s="6">
        <v>4</v>
      </c>
      <c r="B39" s="10">
        <v>0.54</v>
      </c>
      <c r="C39" s="10">
        <v>0.55000000000000004</v>
      </c>
      <c r="D39" s="5">
        <f>B39-C39</f>
        <v>-1.0000000000000009E-2</v>
      </c>
      <c r="E39" s="6">
        <v>2</v>
      </c>
      <c r="F39" s="6">
        <v>300</v>
      </c>
      <c r="G39" s="6">
        <v>32</v>
      </c>
      <c r="H39" s="6">
        <v>5</v>
      </c>
      <c r="I39" s="6" t="s">
        <v>19</v>
      </c>
      <c r="J39" s="6">
        <v>100</v>
      </c>
      <c r="K39" s="6">
        <v>50</v>
      </c>
      <c r="L39" s="6">
        <v>0</v>
      </c>
      <c r="M39" s="6" t="s">
        <v>17</v>
      </c>
      <c r="N39" s="6" t="s">
        <v>18</v>
      </c>
    </row>
    <row r="40" spans="1:14">
      <c r="A40" s="6">
        <v>4</v>
      </c>
      <c r="B40" s="10">
        <v>0.52</v>
      </c>
      <c r="C40" s="10">
        <v>0.55000000000000004</v>
      </c>
      <c r="D40" s="5">
        <f>B40-C40</f>
        <v>-3.0000000000000027E-2</v>
      </c>
      <c r="E40" s="6">
        <v>2</v>
      </c>
      <c r="F40" s="6">
        <v>300</v>
      </c>
      <c r="G40" s="6">
        <v>32</v>
      </c>
      <c r="H40" s="6">
        <v>5</v>
      </c>
      <c r="I40" s="6" t="s">
        <v>19</v>
      </c>
      <c r="J40" s="6">
        <v>50</v>
      </c>
      <c r="K40" s="6">
        <v>25</v>
      </c>
      <c r="L40" s="6">
        <v>0</v>
      </c>
      <c r="M40" s="6" t="s">
        <v>17</v>
      </c>
      <c r="N40" s="6" t="s">
        <v>18</v>
      </c>
    </row>
    <row r="41" spans="1:14">
      <c r="A41" s="6">
        <v>5</v>
      </c>
      <c r="B41" s="10">
        <v>0.47</v>
      </c>
      <c r="C41" s="10">
        <v>0.47</v>
      </c>
      <c r="D41" s="5">
        <f>B41-C41</f>
        <v>0</v>
      </c>
      <c r="E41" s="6">
        <v>2</v>
      </c>
      <c r="F41" s="6">
        <v>300</v>
      </c>
      <c r="G41" s="6">
        <v>32</v>
      </c>
      <c r="H41" s="6">
        <v>5</v>
      </c>
      <c r="I41" s="6" t="s">
        <v>19</v>
      </c>
      <c r="J41" s="6">
        <v>200</v>
      </c>
      <c r="K41" s="6">
        <v>100</v>
      </c>
      <c r="L41" s="6">
        <v>0</v>
      </c>
      <c r="M41" s="6" t="s">
        <v>17</v>
      </c>
      <c r="N41" s="6" t="s">
        <v>18</v>
      </c>
    </row>
    <row r="42" spans="1:14">
      <c r="A42" s="6">
        <v>5</v>
      </c>
      <c r="B42" s="10">
        <v>0.5</v>
      </c>
      <c r="C42" s="10">
        <v>0.49</v>
      </c>
      <c r="D42" s="5">
        <f>B42-C42</f>
        <v>1.0000000000000009E-2</v>
      </c>
      <c r="E42" s="6">
        <v>2</v>
      </c>
      <c r="F42" s="6">
        <v>300</v>
      </c>
      <c r="G42" s="6">
        <v>32</v>
      </c>
      <c r="H42" s="6">
        <v>5</v>
      </c>
      <c r="I42" s="6" t="s">
        <v>19</v>
      </c>
      <c r="J42" s="6">
        <v>100</v>
      </c>
      <c r="K42" s="6">
        <v>50</v>
      </c>
      <c r="L42" s="6">
        <v>0</v>
      </c>
      <c r="M42" s="6" t="s">
        <v>17</v>
      </c>
      <c r="N42" s="6" t="s">
        <v>18</v>
      </c>
    </row>
    <row r="43" spans="1:14">
      <c r="A43" s="6">
        <v>5</v>
      </c>
      <c r="B43" s="10">
        <v>0.53</v>
      </c>
      <c r="C43" s="10">
        <v>0.49</v>
      </c>
      <c r="D43" s="5">
        <f>B43-C43</f>
        <v>4.0000000000000036E-2</v>
      </c>
      <c r="E43" s="6">
        <v>2</v>
      </c>
      <c r="F43" s="6">
        <v>300</v>
      </c>
      <c r="G43" s="6">
        <v>32</v>
      </c>
      <c r="H43" s="6">
        <v>5</v>
      </c>
      <c r="I43" s="6" t="s">
        <v>19</v>
      </c>
      <c r="J43" s="6">
        <v>50</v>
      </c>
      <c r="K43" s="6">
        <v>25</v>
      </c>
      <c r="L43" s="6">
        <v>0</v>
      </c>
      <c r="M43" s="6" t="s">
        <v>17</v>
      </c>
      <c r="N43" s="6" t="s">
        <v>18</v>
      </c>
    </row>
    <row r="44" spans="1:14">
      <c r="A44" s="6">
        <v>6</v>
      </c>
      <c r="B44" s="10">
        <v>0.48</v>
      </c>
      <c r="C44" s="10">
        <v>0.42</v>
      </c>
      <c r="D44" s="5">
        <f>B44-C44</f>
        <v>0.06</v>
      </c>
      <c r="E44" s="6">
        <v>2</v>
      </c>
      <c r="F44" s="6">
        <v>300</v>
      </c>
      <c r="G44" s="6">
        <v>32</v>
      </c>
      <c r="H44" s="6">
        <v>5</v>
      </c>
      <c r="I44" s="6" t="s">
        <v>19</v>
      </c>
      <c r="J44" s="6">
        <v>100</v>
      </c>
      <c r="K44" s="6">
        <v>50</v>
      </c>
      <c r="L44" s="6">
        <v>0</v>
      </c>
      <c r="M44" s="6" t="s">
        <v>17</v>
      </c>
      <c r="N44" s="6" t="s">
        <v>18</v>
      </c>
    </row>
    <row r="45" spans="1:14">
      <c r="A45" s="6">
        <v>6</v>
      </c>
      <c r="B45" s="10">
        <v>0.47</v>
      </c>
      <c r="C45" s="10">
        <v>0.45</v>
      </c>
      <c r="D45" s="5">
        <f>B45-C45</f>
        <v>1.9999999999999962E-2</v>
      </c>
      <c r="E45" s="6">
        <v>2</v>
      </c>
      <c r="F45" s="6">
        <v>300</v>
      </c>
      <c r="G45" s="6">
        <v>32</v>
      </c>
      <c r="H45" s="6">
        <v>5</v>
      </c>
      <c r="I45" s="6" t="s">
        <v>19</v>
      </c>
      <c r="J45" s="6">
        <v>50</v>
      </c>
      <c r="K45" s="6">
        <v>25</v>
      </c>
      <c r="L45" s="6">
        <v>0</v>
      </c>
      <c r="M45" s="6" t="s">
        <v>17</v>
      </c>
      <c r="N45" s="6" t="s">
        <v>18</v>
      </c>
    </row>
    <row r="46" spans="1:14">
      <c r="A46" s="6">
        <v>2</v>
      </c>
      <c r="B46" s="10">
        <v>0.53</v>
      </c>
      <c r="C46" s="10">
        <v>0.56000000000000005</v>
      </c>
      <c r="D46" s="5">
        <f>B46-C46</f>
        <v>-3.0000000000000027E-2</v>
      </c>
      <c r="E46" s="6">
        <v>3</v>
      </c>
      <c r="F46" s="6">
        <v>300</v>
      </c>
      <c r="G46" s="6">
        <v>32</v>
      </c>
      <c r="H46" s="6">
        <v>5</v>
      </c>
      <c r="I46" s="6" t="s">
        <v>19</v>
      </c>
      <c r="J46" s="6">
        <v>200</v>
      </c>
      <c r="K46" s="6">
        <v>100</v>
      </c>
      <c r="L46" s="6">
        <v>12</v>
      </c>
      <c r="M46" s="6" t="s">
        <v>17</v>
      </c>
      <c r="N46" s="6" t="s">
        <v>18</v>
      </c>
    </row>
    <row r="47" spans="1:14">
      <c r="A47" s="6">
        <v>2</v>
      </c>
      <c r="B47" s="10">
        <v>0.56000000000000005</v>
      </c>
      <c r="C47" s="10">
        <v>0.59</v>
      </c>
      <c r="D47" s="5">
        <f>B47-C47</f>
        <v>-2.9999999999999916E-2</v>
      </c>
      <c r="E47" s="6">
        <v>3</v>
      </c>
      <c r="F47" s="6">
        <v>300</v>
      </c>
      <c r="G47" s="6">
        <v>32</v>
      </c>
      <c r="H47" s="6">
        <v>5</v>
      </c>
      <c r="I47" s="6" t="s">
        <v>19</v>
      </c>
      <c r="J47" s="6">
        <v>100</v>
      </c>
      <c r="K47" s="6">
        <v>50</v>
      </c>
      <c r="L47" s="6">
        <v>12</v>
      </c>
      <c r="M47" s="6" t="s">
        <v>17</v>
      </c>
      <c r="N47" s="6" t="s">
        <v>18</v>
      </c>
    </row>
    <row r="48" spans="1:14">
      <c r="A48" s="6">
        <v>2</v>
      </c>
      <c r="B48" s="10">
        <v>0.54</v>
      </c>
      <c r="C48" s="10">
        <v>0.54</v>
      </c>
      <c r="D48" s="5">
        <f>B48-C48</f>
        <v>0</v>
      </c>
      <c r="E48" s="6">
        <v>3</v>
      </c>
      <c r="F48" s="6">
        <v>300</v>
      </c>
      <c r="G48" s="6">
        <v>32</v>
      </c>
      <c r="H48" s="6">
        <v>5</v>
      </c>
      <c r="I48" s="6" t="s">
        <v>19</v>
      </c>
      <c r="J48" s="6">
        <v>50</v>
      </c>
      <c r="K48" s="6">
        <v>25</v>
      </c>
      <c r="L48" s="6">
        <v>12</v>
      </c>
      <c r="M48" s="6" t="s">
        <v>17</v>
      </c>
      <c r="N48" s="6" t="s">
        <v>18</v>
      </c>
    </row>
    <row r="49" spans="1:14">
      <c r="A49" s="6">
        <v>3</v>
      </c>
      <c r="B49" s="10">
        <v>0.57999999999999996</v>
      </c>
      <c r="C49" s="10">
        <v>0.59</v>
      </c>
      <c r="D49" s="5">
        <f>B49-C49</f>
        <v>-1.0000000000000009E-2</v>
      </c>
      <c r="E49" s="6">
        <v>3</v>
      </c>
      <c r="F49" s="6">
        <v>300</v>
      </c>
      <c r="G49" s="6">
        <v>32</v>
      </c>
      <c r="H49" s="6">
        <v>5</v>
      </c>
      <c r="I49" s="6" t="s">
        <v>19</v>
      </c>
      <c r="J49" s="6">
        <v>200</v>
      </c>
      <c r="K49" s="6">
        <v>100</v>
      </c>
      <c r="L49" s="6">
        <v>12</v>
      </c>
      <c r="M49" s="6" t="s">
        <v>17</v>
      </c>
      <c r="N49" s="6" t="s">
        <v>18</v>
      </c>
    </row>
    <row r="50" spans="1:14">
      <c r="A50" s="6">
        <v>3</v>
      </c>
      <c r="B50" s="10">
        <v>0.57999999999999996</v>
      </c>
      <c r="C50" s="10">
        <v>0.62</v>
      </c>
      <c r="D50" s="5">
        <f>B50-C50</f>
        <v>-4.0000000000000036E-2</v>
      </c>
      <c r="E50" s="6">
        <v>3</v>
      </c>
      <c r="F50" s="6">
        <v>300</v>
      </c>
      <c r="G50" s="6">
        <v>32</v>
      </c>
      <c r="H50" s="6">
        <v>5</v>
      </c>
      <c r="I50" s="6" t="s">
        <v>19</v>
      </c>
      <c r="J50" s="6">
        <v>100</v>
      </c>
      <c r="K50" s="6">
        <v>50</v>
      </c>
      <c r="L50" s="6">
        <v>12</v>
      </c>
      <c r="M50" s="6" t="s">
        <v>17</v>
      </c>
      <c r="N50" s="6" t="s">
        <v>18</v>
      </c>
    </row>
    <row r="51" spans="1:14">
      <c r="A51" s="6">
        <v>3</v>
      </c>
      <c r="B51" s="10">
        <v>0.64</v>
      </c>
      <c r="C51" s="10">
        <v>0.61</v>
      </c>
      <c r="D51" s="5">
        <f>B51-C51</f>
        <v>3.0000000000000027E-2</v>
      </c>
      <c r="E51" s="6">
        <v>3</v>
      </c>
      <c r="F51" s="6">
        <v>300</v>
      </c>
      <c r="G51" s="6">
        <v>32</v>
      </c>
      <c r="H51" s="6">
        <v>5</v>
      </c>
      <c r="I51" s="6" t="s">
        <v>19</v>
      </c>
      <c r="J51" s="6">
        <v>50</v>
      </c>
      <c r="K51" s="6">
        <v>25</v>
      </c>
      <c r="L51" s="6">
        <v>12</v>
      </c>
      <c r="M51" s="6" t="s">
        <v>17</v>
      </c>
      <c r="N51" s="6" t="s">
        <v>18</v>
      </c>
    </row>
    <row r="52" spans="1:14">
      <c r="A52" s="6">
        <v>4</v>
      </c>
      <c r="B52" s="10">
        <v>0.56999999999999995</v>
      </c>
      <c r="C52" s="10">
        <v>0.5</v>
      </c>
      <c r="D52" s="5">
        <f>B52-C52</f>
        <v>6.9999999999999951E-2</v>
      </c>
      <c r="E52" s="6">
        <v>3</v>
      </c>
      <c r="F52" s="6">
        <v>300</v>
      </c>
      <c r="G52" s="6">
        <v>32</v>
      </c>
      <c r="H52" s="6">
        <v>5</v>
      </c>
      <c r="I52" s="6" t="s">
        <v>19</v>
      </c>
      <c r="J52" s="6">
        <v>200</v>
      </c>
      <c r="K52" s="6">
        <v>100</v>
      </c>
      <c r="L52" s="6">
        <v>12</v>
      </c>
      <c r="M52" s="6" t="s">
        <v>17</v>
      </c>
      <c r="N52" s="6" t="s">
        <v>18</v>
      </c>
    </row>
    <row r="53" spans="1:14">
      <c r="A53" s="6">
        <v>4</v>
      </c>
      <c r="B53" s="10">
        <v>0.56999999999999995</v>
      </c>
      <c r="C53" s="10">
        <v>0.63</v>
      </c>
      <c r="D53" s="5">
        <f>B53-C53</f>
        <v>-6.0000000000000053E-2</v>
      </c>
      <c r="E53" s="6">
        <v>3</v>
      </c>
      <c r="F53" s="6">
        <v>300</v>
      </c>
      <c r="G53" s="6">
        <v>32</v>
      </c>
      <c r="H53" s="6">
        <v>5</v>
      </c>
      <c r="I53" s="6" t="s">
        <v>19</v>
      </c>
      <c r="J53" s="6">
        <v>100</v>
      </c>
      <c r="K53" s="6">
        <v>50</v>
      </c>
      <c r="L53" s="6">
        <v>12</v>
      </c>
      <c r="M53" s="6" t="s">
        <v>17</v>
      </c>
      <c r="N53" s="6" t="s">
        <v>18</v>
      </c>
    </row>
    <row r="54" spans="1:14">
      <c r="A54" s="6">
        <v>4</v>
      </c>
      <c r="B54" s="10">
        <v>0.56000000000000005</v>
      </c>
      <c r="C54" s="10">
        <v>0.55000000000000004</v>
      </c>
      <c r="D54" s="5">
        <f>B54-C54</f>
        <v>1.0000000000000009E-2</v>
      </c>
      <c r="E54" s="6">
        <v>3</v>
      </c>
      <c r="F54" s="6">
        <v>300</v>
      </c>
      <c r="G54" s="6">
        <v>32</v>
      </c>
      <c r="H54" s="6">
        <v>5</v>
      </c>
      <c r="I54" s="6" t="s">
        <v>19</v>
      </c>
      <c r="J54" s="6">
        <v>50</v>
      </c>
      <c r="K54" s="6">
        <v>25</v>
      </c>
      <c r="L54" s="6">
        <v>12</v>
      </c>
      <c r="M54" s="6" t="s">
        <v>17</v>
      </c>
      <c r="N54" s="6" t="s">
        <v>18</v>
      </c>
    </row>
    <row r="55" spans="1:14">
      <c r="A55" s="6">
        <v>5</v>
      </c>
      <c r="B55" s="10">
        <v>0.48</v>
      </c>
      <c r="C55" s="10">
        <v>0.5</v>
      </c>
      <c r="D55" s="5">
        <f>B55-C55</f>
        <v>-2.0000000000000018E-2</v>
      </c>
      <c r="E55" s="6">
        <v>3</v>
      </c>
      <c r="F55" s="6">
        <v>300</v>
      </c>
      <c r="G55" s="6">
        <v>32</v>
      </c>
      <c r="H55" s="6">
        <v>5</v>
      </c>
      <c r="I55" s="6" t="s">
        <v>19</v>
      </c>
      <c r="J55" s="6">
        <v>200</v>
      </c>
      <c r="K55" s="6">
        <v>100</v>
      </c>
      <c r="L55" s="6">
        <v>12</v>
      </c>
      <c r="M55" s="6" t="s">
        <v>17</v>
      </c>
      <c r="N55" s="6" t="s">
        <v>18</v>
      </c>
    </row>
    <row r="56" spans="1:14">
      <c r="A56" s="6">
        <v>5</v>
      </c>
      <c r="B56" s="10">
        <v>0.48</v>
      </c>
      <c r="C56" s="10">
        <v>0.49</v>
      </c>
      <c r="D56" s="5">
        <f>B56-C56</f>
        <v>-1.0000000000000009E-2</v>
      </c>
      <c r="E56" s="6">
        <v>3</v>
      </c>
      <c r="F56" s="6">
        <v>300</v>
      </c>
      <c r="G56" s="6">
        <v>32</v>
      </c>
      <c r="H56" s="6">
        <v>5</v>
      </c>
      <c r="I56" s="6" t="s">
        <v>19</v>
      </c>
      <c r="J56" s="6">
        <v>100</v>
      </c>
      <c r="K56" s="6">
        <v>50</v>
      </c>
      <c r="L56" s="6">
        <v>12</v>
      </c>
      <c r="M56" s="6" t="s">
        <v>17</v>
      </c>
      <c r="N56" s="6" t="s">
        <v>18</v>
      </c>
    </row>
    <row r="57" spans="1:14">
      <c r="A57" s="6">
        <v>5</v>
      </c>
      <c r="B57" s="10">
        <v>0.49</v>
      </c>
      <c r="C57" s="10">
        <v>0.48</v>
      </c>
      <c r="D57" s="5">
        <f>B57-C57</f>
        <v>1.0000000000000009E-2</v>
      </c>
      <c r="E57" s="6">
        <v>3</v>
      </c>
      <c r="F57" s="6">
        <v>300</v>
      </c>
      <c r="G57" s="6">
        <v>32</v>
      </c>
      <c r="H57" s="6">
        <v>5</v>
      </c>
      <c r="I57" s="6" t="s">
        <v>19</v>
      </c>
      <c r="J57" s="6">
        <v>50</v>
      </c>
      <c r="K57" s="6">
        <v>25</v>
      </c>
      <c r="L57" s="6">
        <v>12</v>
      </c>
      <c r="M57" s="6" t="s">
        <v>17</v>
      </c>
      <c r="N57" s="6" t="s">
        <v>18</v>
      </c>
    </row>
    <row r="58" spans="1:14">
      <c r="A58" s="6">
        <v>6</v>
      </c>
      <c r="B58" s="10">
        <v>0.49</v>
      </c>
      <c r="C58" s="10">
        <v>0.46</v>
      </c>
      <c r="D58" s="5">
        <f>B58-C58</f>
        <v>2.9999999999999971E-2</v>
      </c>
      <c r="E58" s="6">
        <v>3</v>
      </c>
      <c r="F58" s="6">
        <v>300</v>
      </c>
      <c r="G58" s="6">
        <v>32</v>
      </c>
      <c r="H58" s="6">
        <v>5</v>
      </c>
      <c r="I58" s="6" t="s">
        <v>19</v>
      </c>
      <c r="J58" s="6">
        <v>200</v>
      </c>
      <c r="K58" s="6">
        <v>100</v>
      </c>
      <c r="L58" s="6">
        <v>12</v>
      </c>
      <c r="M58" s="6" t="s">
        <v>17</v>
      </c>
      <c r="N58" s="6" t="s">
        <v>18</v>
      </c>
    </row>
    <row r="59" spans="1:14">
      <c r="A59" s="6">
        <v>6</v>
      </c>
      <c r="B59" s="10">
        <v>0.51</v>
      </c>
      <c r="C59" s="10">
        <v>0.41</v>
      </c>
      <c r="D59" s="5">
        <f>B59-C59</f>
        <v>0.10000000000000003</v>
      </c>
      <c r="E59" s="6">
        <v>3</v>
      </c>
      <c r="F59" s="6">
        <v>300</v>
      </c>
      <c r="G59" s="6">
        <v>32</v>
      </c>
      <c r="H59" s="6">
        <v>5</v>
      </c>
      <c r="I59" s="6" t="s">
        <v>19</v>
      </c>
      <c r="J59" s="6">
        <v>100</v>
      </c>
      <c r="K59" s="6">
        <v>50</v>
      </c>
      <c r="L59" s="6">
        <v>12</v>
      </c>
      <c r="M59" s="6" t="s">
        <v>17</v>
      </c>
      <c r="N59" s="6" t="s">
        <v>18</v>
      </c>
    </row>
    <row r="60" spans="1:14">
      <c r="A60" s="6">
        <v>6</v>
      </c>
      <c r="B60" s="10">
        <v>0.46</v>
      </c>
      <c r="C60" s="10">
        <v>0.39</v>
      </c>
      <c r="D60" s="5">
        <f>B60-C60</f>
        <v>7.0000000000000007E-2</v>
      </c>
      <c r="E60" s="6">
        <v>3</v>
      </c>
      <c r="F60" s="6">
        <v>300</v>
      </c>
      <c r="G60" s="6">
        <v>32</v>
      </c>
      <c r="H60" s="6">
        <v>5</v>
      </c>
      <c r="I60" s="6" t="s">
        <v>19</v>
      </c>
      <c r="J60" s="6">
        <v>50</v>
      </c>
      <c r="K60" s="6">
        <v>25</v>
      </c>
      <c r="L60" s="6">
        <v>12</v>
      </c>
      <c r="M60" s="6" t="s">
        <v>17</v>
      </c>
      <c r="N60" s="6" t="s">
        <v>18</v>
      </c>
    </row>
    <row r="61" spans="1:14">
      <c r="A61" s="6">
        <v>6</v>
      </c>
      <c r="B61" s="10">
        <v>0.49</v>
      </c>
      <c r="C61" s="10">
        <v>0.43</v>
      </c>
      <c r="D61" s="5">
        <f>B61-C61</f>
        <v>0.06</v>
      </c>
      <c r="E61" s="6">
        <v>3</v>
      </c>
      <c r="F61" s="6">
        <v>300</v>
      </c>
      <c r="G61" s="6">
        <v>32</v>
      </c>
      <c r="H61" s="6">
        <v>5</v>
      </c>
      <c r="I61" s="6" t="s">
        <v>19</v>
      </c>
      <c r="J61" s="6">
        <v>50</v>
      </c>
      <c r="K61" s="6">
        <v>25</v>
      </c>
      <c r="L61" s="6">
        <v>12</v>
      </c>
      <c r="M61" s="6" t="s">
        <v>17</v>
      </c>
      <c r="N61" s="6" t="s">
        <v>18</v>
      </c>
    </row>
  </sheetData>
  <sortState ref="A2:N61">
    <sortCondition ref="I2:I61"/>
    <sortCondition ref="E2:E61"/>
    <sortCondition ref="A2:A61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5"/>
  <sheetViews>
    <sheetView workbookViewId="0">
      <pane ySplit="1" topLeftCell="A67" activePane="bottomLeft" state="frozen"/>
      <selection pane="bottomLeft" sqref="A1:N85"/>
    </sheetView>
  </sheetViews>
  <sheetFormatPr defaultRowHeight="15"/>
  <cols>
    <col min="1" max="1" width="6.5703125" style="6" bestFit="1" customWidth="1"/>
    <col min="2" max="2" width="11.28515625" style="10" bestFit="1" customWidth="1"/>
    <col min="3" max="3" width="8.7109375" style="10" bestFit="1" customWidth="1"/>
    <col min="4" max="4" width="8.7109375" style="6" bestFit="1" customWidth="1"/>
    <col min="5" max="5" width="6.5703125" style="6" bestFit="1" customWidth="1"/>
    <col min="6" max="6" width="7.140625" style="6" bestFit="1" customWidth="1"/>
    <col min="7" max="7" width="5.85546875" style="6" bestFit="1" customWidth="1"/>
    <col min="8" max="8" width="5.7109375" style="6" bestFit="1" customWidth="1"/>
    <col min="9" max="9" width="6.7109375" style="6" bestFit="1" customWidth="1"/>
    <col min="10" max="12" width="7.140625" style="6" bestFit="1" customWidth="1"/>
    <col min="13" max="13" width="8" style="6" bestFit="1" customWidth="1"/>
    <col min="14" max="14" width="8.140625" style="6" bestFit="1" customWidth="1"/>
    <col min="15" max="16384" width="9.140625" style="6"/>
  </cols>
  <sheetData>
    <row r="1" spans="1:14">
      <c r="A1" s="4" t="s">
        <v>3</v>
      </c>
      <c r="B1" s="9" t="s">
        <v>0</v>
      </c>
      <c r="C1" s="9" t="s">
        <v>1</v>
      </c>
      <c r="D1" s="3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</row>
    <row r="2" spans="1:14">
      <c r="A2" s="6">
        <v>2</v>
      </c>
      <c r="B2" s="10">
        <v>0.54</v>
      </c>
      <c r="C2" s="10">
        <v>0.56000000000000005</v>
      </c>
      <c r="D2" s="5">
        <f>B2-C2</f>
        <v>-2.0000000000000018E-2</v>
      </c>
      <c r="E2" s="6">
        <v>2</v>
      </c>
      <c r="F2" s="6">
        <v>300</v>
      </c>
      <c r="G2" s="6">
        <v>32</v>
      </c>
      <c r="H2" s="6">
        <v>5</v>
      </c>
      <c r="I2" s="6" t="s">
        <v>16</v>
      </c>
      <c r="J2" s="6">
        <v>29</v>
      </c>
      <c r="K2" s="6">
        <v>15</v>
      </c>
      <c r="L2" s="6">
        <v>0</v>
      </c>
      <c r="M2" s="6" t="s">
        <v>17</v>
      </c>
      <c r="N2" s="6" t="s">
        <v>18</v>
      </c>
    </row>
    <row r="3" spans="1:14">
      <c r="A3" s="6">
        <v>2</v>
      </c>
      <c r="B3" s="10">
        <v>0.57999999999999996</v>
      </c>
      <c r="C3" s="10">
        <v>0.54</v>
      </c>
      <c r="D3" s="5">
        <f>B3-C3</f>
        <v>3.9999999999999925E-2</v>
      </c>
      <c r="E3" s="6">
        <v>2</v>
      </c>
      <c r="F3" s="6">
        <v>300</v>
      </c>
      <c r="G3" s="6">
        <v>32</v>
      </c>
      <c r="H3" s="6">
        <v>5</v>
      </c>
      <c r="I3" s="6" t="s">
        <v>16</v>
      </c>
      <c r="J3" s="6">
        <v>25</v>
      </c>
      <c r="K3" s="6">
        <v>15</v>
      </c>
      <c r="L3" s="6">
        <v>0</v>
      </c>
      <c r="M3" s="6" t="s">
        <v>17</v>
      </c>
      <c r="N3" s="6" t="s">
        <v>18</v>
      </c>
    </row>
    <row r="4" spans="1:14">
      <c r="A4" s="6">
        <v>2</v>
      </c>
      <c r="B4" s="10">
        <v>0.57999999999999996</v>
      </c>
      <c r="C4" s="10">
        <v>0.51</v>
      </c>
      <c r="D4" s="5">
        <f>B4-C4</f>
        <v>6.9999999999999951E-2</v>
      </c>
      <c r="E4" s="6">
        <v>2</v>
      </c>
      <c r="F4" s="6">
        <v>300</v>
      </c>
      <c r="G4" s="6">
        <v>32</v>
      </c>
      <c r="H4" s="6">
        <v>5</v>
      </c>
      <c r="I4" s="6" t="s">
        <v>16</v>
      </c>
      <c r="J4" s="6">
        <v>20</v>
      </c>
      <c r="K4" s="6">
        <v>15</v>
      </c>
      <c r="L4" s="6">
        <v>0</v>
      </c>
      <c r="M4" s="6" t="s">
        <v>17</v>
      </c>
      <c r="N4" s="6" t="s">
        <v>18</v>
      </c>
    </row>
    <row r="5" spans="1:14">
      <c r="A5" s="6">
        <v>2</v>
      </c>
      <c r="B5" s="10">
        <v>0.5</v>
      </c>
      <c r="C5" s="10">
        <v>0.51</v>
      </c>
      <c r="D5" s="5">
        <f>B5-C5</f>
        <v>-1.0000000000000009E-2</v>
      </c>
      <c r="E5" s="6">
        <v>3</v>
      </c>
      <c r="F5" s="6">
        <v>300</v>
      </c>
      <c r="G5" s="6">
        <v>32</v>
      </c>
      <c r="H5" s="6">
        <v>5</v>
      </c>
      <c r="I5" s="6" t="s">
        <v>16</v>
      </c>
      <c r="J5" s="6">
        <v>29</v>
      </c>
      <c r="K5" s="6">
        <v>15</v>
      </c>
      <c r="L5" s="6">
        <v>12</v>
      </c>
      <c r="M5" s="6" t="s">
        <v>17</v>
      </c>
      <c r="N5" s="6" t="s">
        <v>18</v>
      </c>
    </row>
    <row r="6" spans="1:14">
      <c r="A6" s="6">
        <v>2</v>
      </c>
      <c r="B6" s="10">
        <v>0.51</v>
      </c>
      <c r="C6" s="10">
        <v>0.56999999999999995</v>
      </c>
      <c r="D6" s="5">
        <f>B6-C6</f>
        <v>-5.9999999999999942E-2</v>
      </c>
      <c r="E6" s="6">
        <v>3</v>
      </c>
      <c r="F6" s="6">
        <v>300</v>
      </c>
      <c r="G6" s="6">
        <v>32</v>
      </c>
      <c r="H6" s="6">
        <v>5</v>
      </c>
      <c r="I6" s="6" t="s">
        <v>16</v>
      </c>
      <c r="J6" s="6">
        <v>25</v>
      </c>
      <c r="K6" s="6">
        <v>15</v>
      </c>
      <c r="L6" s="6">
        <v>12</v>
      </c>
      <c r="M6" s="6" t="s">
        <v>17</v>
      </c>
      <c r="N6" s="6" t="s">
        <v>18</v>
      </c>
    </row>
    <row r="7" spans="1:14">
      <c r="A7" s="6">
        <v>2</v>
      </c>
      <c r="B7" s="10">
        <v>0.56000000000000005</v>
      </c>
      <c r="C7" s="10">
        <v>0.62</v>
      </c>
      <c r="D7" s="5">
        <f>B7-C7</f>
        <v>-5.9999999999999942E-2</v>
      </c>
      <c r="E7" s="6">
        <v>3</v>
      </c>
      <c r="F7" s="6">
        <v>300</v>
      </c>
      <c r="G7" s="6">
        <v>32</v>
      </c>
      <c r="H7" s="6">
        <v>5</v>
      </c>
      <c r="I7" s="6" t="s">
        <v>16</v>
      </c>
      <c r="J7" s="6">
        <v>20</v>
      </c>
      <c r="K7" s="6">
        <v>15</v>
      </c>
      <c r="L7" s="6">
        <v>12</v>
      </c>
      <c r="M7" s="6" t="s">
        <v>17</v>
      </c>
      <c r="N7" s="6" t="s">
        <v>18</v>
      </c>
    </row>
    <row r="8" spans="1:14">
      <c r="A8" s="6">
        <v>3</v>
      </c>
      <c r="B8" s="10">
        <v>0.55000000000000004</v>
      </c>
      <c r="C8" s="10">
        <v>0.57999999999999996</v>
      </c>
      <c r="D8" s="5">
        <f>B8-C8</f>
        <v>-2.9999999999999916E-2</v>
      </c>
      <c r="E8" s="6">
        <v>2</v>
      </c>
      <c r="F8" s="6">
        <v>300</v>
      </c>
      <c r="G8" s="6">
        <v>32</v>
      </c>
      <c r="H8" s="6">
        <v>5</v>
      </c>
      <c r="I8" s="6" t="s">
        <v>16</v>
      </c>
      <c r="J8" s="6">
        <v>29</v>
      </c>
      <c r="K8" s="6">
        <v>15</v>
      </c>
      <c r="L8" s="6">
        <v>0</v>
      </c>
      <c r="M8" s="6" t="s">
        <v>17</v>
      </c>
      <c r="N8" s="6" t="s">
        <v>18</v>
      </c>
    </row>
    <row r="9" spans="1:14">
      <c r="A9" s="6">
        <v>3</v>
      </c>
      <c r="B9" s="10">
        <v>0.57999999999999996</v>
      </c>
      <c r="C9" s="10">
        <v>0.61</v>
      </c>
      <c r="D9" s="5">
        <f>B9-C9</f>
        <v>-3.0000000000000027E-2</v>
      </c>
      <c r="E9" s="6">
        <v>2</v>
      </c>
      <c r="F9" s="6">
        <v>300</v>
      </c>
      <c r="G9" s="6">
        <v>32</v>
      </c>
      <c r="H9" s="6">
        <v>5</v>
      </c>
      <c r="I9" s="6" t="s">
        <v>16</v>
      </c>
      <c r="J9" s="6">
        <v>25</v>
      </c>
      <c r="K9" s="6">
        <v>15</v>
      </c>
      <c r="L9" s="6">
        <v>0</v>
      </c>
      <c r="M9" s="6" t="s">
        <v>17</v>
      </c>
      <c r="N9" s="6" t="s">
        <v>18</v>
      </c>
    </row>
    <row r="10" spans="1:14">
      <c r="A10" s="6">
        <v>3</v>
      </c>
      <c r="B10" s="10">
        <v>0.56999999999999995</v>
      </c>
      <c r="C10" s="10">
        <v>0.55000000000000004</v>
      </c>
      <c r="D10" s="5">
        <f>B10-C10</f>
        <v>1.9999999999999907E-2</v>
      </c>
      <c r="E10" s="6">
        <v>2</v>
      </c>
      <c r="F10" s="6">
        <v>300</v>
      </c>
      <c r="G10" s="6">
        <v>32</v>
      </c>
      <c r="H10" s="6">
        <v>5</v>
      </c>
      <c r="I10" s="6" t="s">
        <v>16</v>
      </c>
      <c r="J10" s="6">
        <v>20</v>
      </c>
      <c r="K10" s="6">
        <v>15</v>
      </c>
      <c r="L10" s="6">
        <v>0</v>
      </c>
      <c r="M10" s="6" t="s">
        <v>17</v>
      </c>
      <c r="N10" s="6" t="s">
        <v>18</v>
      </c>
    </row>
    <row r="11" spans="1:14">
      <c r="A11" s="6">
        <v>3</v>
      </c>
      <c r="B11" s="10">
        <v>0.6</v>
      </c>
      <c r="C11" s="10">
        <v>0.56999999999999995</v>
      </c>
      <c r="D11" s="5">
        <f>B11-C11</f>
        <v>3.0000000000000027E-2</v>
      </c>
      <c r="E11" s="6">
        <v>3</v>
      </c>
      <c r="F11" s="6">
        <v>300</v>
      </c>
      <c r="G11" s="6">
        <v>32</v>
      </c>
      <c r="H11" s="6">
        <v>5</v>
      </c>
      <c r="I11" s="6" t="s">
        <v>16</v>
      </c>
      <c r="J11" s="6">
        <v>29</v>
      </c>
      <c r="K11" s="6">
        <v>15</v>
      </c>
      <c r="L11" s="6">
        <v>12</v>
      </c>
      <c r="M11" s="6" t="s">
        <v>17</v>
      </c>
      <c r="N11" s="6" t="s">
        <v>18</v>
      </c>
    </row>
    <row r="12" spans="1:14">
      <c r="A12" s="6">
        <v>3</v>
      </c>
      <c r="B12" s="10">
        <v>0.59</v>
      </c>
      <c r="C12" s="10">
        <v>0.53</v>
      </c>
      <c r="D12" s="5">
        <f>B12-C12</f>
        <v>5.9999999999999942E-2</v>
      </c>
      <c r="E12" s="6">
        <v>3</v>
      </c>
      <c r="F12" s="6">
        <v>300</v>
      </c>
      <c r="G12" s="6">
        <v>32</v>
      </c>
      <c r="H12" s="6">
        <v>5</v>
      </c>
      <c r="I12" s="6" t="s">
        <v>16</v>
      </c>
      <c r="J12" s="6">
        <v>25</v>
      </c>
      <c r="K12" s="6">
        <v>15</v>
      </c>
      <c r="L12" s="6">
        <v>12</v>
      </c>
      <c r="M12" s="6" t="s">
        <v>17</v>
      </c>
      <c r="N12" s="6" t="s">
        <v>18</v>
      </c>
    </row>
    <row r="13" spans="1:14">
      <c r="A13" s="6">
        <v>3</v>
      </c>
      <c r="B13" s="10">
        <v>0.56999999999999995</v>
      </c>
      <c r="C13" s="10">
        <v>0.57999999999999996</v>
      </c>
      <c r="D13" s="5">
        <f>B13-C13</f>
        <v>-1.0000000000000009E-2</v>
      </c>
      <c r="E13" s="6">
        <v>3</v>
      </c>
      <c r="F13" s="6">
        <v>300</v>
      </c>
      <c r="G13" s="6">
        <v>32</v>
      </c>
      <c r="H13" s="6">
        <v>5</v>
      </c>
      <c r="I13" s="6" t="s">
        <v>16</v>
      </c>
      <c r="J13" s="6">
        <v>20</v>
      </c>
      <c r="K13" s="6">
        <v>15</v>
      </c>
      <c r="L13" s="6">
        <v>12</v>
      </c>
      <c r="M13" s="6" t="s">
        <v>17</v>
      </c>
      <c r="N13" s="6" t="s">
        <v>18</v>
      </c>
    </row>
    <row r="14" spans="1:14">
      <c r="A14" s="6">
        <v>4</v>
      </c>
      <c r="B14" s="10">
        <v>0.5</v>
      </c>
      <c r="C14" s="10">
        <v>0.5</v>
      </c>
      <c r="D14" s="5">
        <f>B14-C14</f>
        <v>0</v>
      </c>
      <c r="E14" s="6">
        <v>2</v>
      </c>
      <c r="F14" s="6">
        <v>300</v>
      </c>
      <c r="G14" s="6">
        <v>32</v>
      </c>
      <c r="H14" s="6">
        <v>5</v>
      </c>
      <c r="I14" s="6" t="s">
        <v>16</v>
      </c>
      <c r="J14" s="6">
        <v>29</v>
      </c>
      <c r="K14" s="6">
        <v>15</v>
      </c>
      <c r="L14" s="6">
        <v>0</v>
      </c>
      <c r="M14" s="6" t="s">
        <v>17</v>
      </c>
      <c r="N14" s="6" t="s">
        <v>18</v>
      </c>
    </row>
    <row r="15" spans="1:14">
      <c r="A15" s="6">
        <v>4</v>
      </c>
      <c r="B15" s="10">
        <v>0.44</v>
      </c>
      <c r="C15" s="10">
        <v>0.52</v>
      </c>
      <c r="D15" s="5">
        <f>B15-C15</f>
        <v>-8.0000000000000016E-2</v>
      </c>
      <c r="E15" s="6">
        <v>2</v>
      </c>
      <c r="F15" s="6">
        <v>300</v>
      </c>
      <c r="G15" s="6">
        <v>32</v>
      </c>
      <c r="H15" s="6">
        <v>5</v>
      </c>
      <c r="I15" s="6" t="s">
        <v>16</v>
      </c>
      <c r="J15" s="6">
        <v>25</v>
      </c>
      <c r="K15" s="6">
        <v>15</v>
      </c>
      <c r="L15" s="6">
        <v>0</v>
      </c>
      <c r="M15" s="6" t="s">
        <v>17</v>
      </c>
      <c r="N15" s="6" t="s">
        <v>18</v>
      </c>
    </row>
    <row r="16" spans="1:14">
      <c r="A16" s="6">
        <v>4</v>
      </c>
      <c r="B16" s="10">
        <v>0.46</v>
      </c>
      <c r="C16" s="10">
        <v>0.51</v>
      </c>
      <c r="D16" s="5">
        <f>B16-C16</f>
        <v>-4.9999999999999989E-2</v>
      </c>
      <c r="E16" s="6">
        <v>2</v>
      </c>
      <c r="F16" s="6">
        <v>300</v>
      </c>
      <c r="G16" s="6">
        <v>32</v>
      </c>
      <c r="H16" s="6">
        <v>5</v>
      </c>
      <c r="I16" s="6" t="s">
        <v>16</v>
      </c>
      <c r="J16" s="6">
        <v>20</v>
      </c>
      <c r="K16" s="6">
        <v>15</v>
      </c>
      <c r="L16" s="6">
        <v>0</v>
      </c>
      <c r="M16" s="6" t="s">
        <v>17</v>
      </c>
      <c r="N16" s="6" t="s">
        <v>18</v>
      </c>
    </row>
    <row r="17" spans="1:14">
      <c r="A17" s="6">
        <v>4</v>
      </c>
      <c r="B17" s="10">
        <v>0.5</v>
      </c>
      <c r="C17" s="10">
        <v>0.48</v>
      </c>
      <c r="D17" s="5">
        <f>B17-C17</f>
        <v>2.0000000000000018E-2</v>
      </c>
      <c r="E17" s="6">
        <v>3</v>
      </c>
      <c r="F17" s="6">
        <v>300</v>
      </c>
      <c r="G17" s="6">
        <v>32</v>
      </c>
      <c r="H17" s="6">
        <v>5</v>
      </c>
      <c r="I17" s="6" t="s">
        <v>16</v>
      </c>
      <c r="J17" s="6">
        <v>29</v>
      </c>
      <c r="K17" s="6">
        <v>15</v>
      </c>
      <c r="L17" s="6">
        <v>12</v>
      </c>
      <c r="M17" s="6" t="s">
        <v>17</v>
      </c>
      <c r="N17" s="6" t="s">
        <v>18</v>
      </c>
    </row>
    <row r="18" spans="1:14">
      <c r="A18" s="6">
        <v>4</v>
      </c>
      <c r="B18" s="10">
        <v>0.46</v>
      </c>
      <c r="C18" s="10">
        <v>0.5</v>
      </c>
      <c r="D18" s="5">
        <f>B18-C18</f>
        <v>-3.999999999999998E-2</v>
      </c>
      <c r="E18" s="6">
        <v>3</v>
      </c>
      <c r="F18" s="6">
        <v>300</v>
      </c>
      <c r="G18" s="6">
        <v>32</v>
      </c>
      <c r="H18" s="6">
        <v>5</v>
      </c>
      <c r="I18" s="6" t="s">
        <v>16</v>
      </c>
      <c r="J18" s="6">
        <v>25</v>
      </c>
      <c r="K18" s="6">
        <v>15</v>
      </c>
      <c r="L18" s="6">
        <v>12</v>
      </c>
      <c r="M18" s="6" t="s">
        <v>17</v>
      </c>
      <c r="N18" s="6" t="s">
        <v>18</v>
      </c>
    </row>
    <row r="19" spans="1:14">
      <c r="A19" s="6">
        <v>4</v>
      </c>
      <c r="B19" s="10">
        <v>0.54</v>
      </c>
      <c r="C19" s="10">
        <v>0.52</v>
      </c>
      <c r="D19" s="5">
        <f>B19-C19</f>
        <v>2.0000000000000018E-2</v>
      </c>
      <c r="E19" s="6">
        <v>3</v>
      </c>
      <c r="F19" s="6">
        <v>300</v>
      </c>
      <c r="G19" s="6">
        <v>32</v>
      </c>
      <c r="H19" s="6">
        <v>5</v>
      </c>
      <c r="I19" s="6" t="s">
        <v>16</v>
      </c>
      <c r="J19" s="6">
        <v>20</v>
      </c>
      <c r="K19" s="6">
        <v>15</v>
      </c>
      <c r="L19" s="6">
        <v>12</v>
      </c>
      <c r="M19" s="6" t="s">
        <v>17</v>
      </c>
      <c r="N19" s="6" t="s">
        <v>18</v>
      </c>
    </row>
    <row r="20" spans="1:14">
      <c r="A20" s="6">
        <v>5</v>
      </c>
      <c r="B20" s="10">
        <v>0.48</v>
      </c>
      <c r="C20" s="10">
        <v>0.47</v>
      </c>
      <c r="D20" s="5">
        <f>B20-C20</f>
        <v>1.0000000000000009E-2</v>
      </c>
      <c r="E20" s="6">
        <v>2</v>
      </c>
      <c r="F20" s="6">
        <v>300</v>
      </c>
      <c r="G20" s="6">
        <v>32</v>
      </c>
      <c r="H20" s="6">
        <v>5</v>
      </c>
      <c r="I20" s="6" t="s">
        <v>16</v>
      </c>
      <c r="J20" s="6">
        <v>29</v>
      </c>
      <c r="K20" s="6">
        <v>15</v>
      </c>
      <c r="L20" s="6">
        <v>0</v>
      </c>
      <c r="M20" s="6" t="s">
        <v>17</v>
      </c>
      <c r="N20" s="6" t="s">
        <v>18</v>
      </c>
    </row>
    <row r="21" spans="1:14">
      <c r="A21" s="6">
        <v>5</v>
      </c>
      <c r="B21" s="10">
        <v>0.53</v>
      </c>
      <c r="C21" s="10">
        <v>0.44</v>
      </c>
      <c r="D21" s="5">
        <f>B21-C21</f>
        <v>9.0000000000000024E-2</v>
      </c>
      <c r="E21" s="6">
        <v>2</v>
      </c>
      <c r="F21" s="6">
        <v>300</v>
      </c>
      <c r="G21" s="6">
        <v>32</v>
      </c>
      <c r="H21" s="6">
        <v>5</v>
      </c>
      <c r="I21" s="6" t="s">
        <v>16</v>
      </c>
      <c r="J21" s="6">
        <v>25</v>
      </c>
      <c r="K21" s="6">
        <v>15</v>
      </c>
      <c r="L21" s="6">
        <v>0</v>
      </c>
      <c r="M21" s="6" t="s">
        <v>17</v>
      </c>
      <c r="N21" s="6" t="s">
        <v>18</v>
      </c>
    </row>
    <row r="22" spans="1:14">
      <c r="A22" s="6">
        <v>5</v>
      </c>
      <c r="B22" s="10">
        <v>0.49</v>
      </c>
      <c r="C22" s="10">
        <v>0.45</v>
      </c>
      <c r="D22" s="5">
        <f>B22-C22</f>
        <v>3.999999999999998E-2</v>
      </c>
      <c r="E22" s="6">
        <v>2</v>
      </c>
      <c r="F22" s="6">
        <v>300</v>
      </c>
      <c r="G22" s="6">
        <v>32</v>
      </c>
      <c r="H22" s="6">
        <v>5</v>
      </c>
      <c r="I22" s="6" t="s">
        <v>16</v>
      </c>
      <c r="J22" s="6">
        <v>20</v>
      </c>
      <c r="K22" s="6">
        <v>15</v>
      </c>
      <c r="L22" s="6">
        <v>0</v>
      </c>
      <c r="M22" s="6" t="s">
        <v>17</v>
      </c>
      <c r="N22" s="6" t="s">
        <v>18</v>
      </c>
    </row>
    <row r="23" spans="1:14">
      <c r="A23" s="6">
        <v>5</v>
      </c>
      <c r="B23" s="10">
        <v>0.54</v>
      </c>
      <c r="C23" s="10">
        <v>0.48</v>
      </c>
      <c r="D23" s="5">
        <f>B23-C23</f>
        <v>6.0000000000000053E-2</v>
      </c>
      <c r="E23" s="6">
        <v>3</v>
      </c>
      <c r="F23" s="6">
        <v>300</v>
      </c>
      <c r="G23" s="6">
        <v>32</v>
      </c>
      <c r="H23" s="6">
        <v>5</v>
      </c>
      <c r="I23" s="6" t="s">
        <v>16</v>
      </c>
      <c r="J23" s="6">
        <v>29</v>
      </c>
      <c r="K23" s="6">
        <v>15</v>
      </c>
      <c r="L23" s="6">
        <v>12</v>
      </c>
      <c r="M23" s="6" t="s">
        <v>17</v>
      </c>
      <c r="N23" s="6" t="s">
        <v>18</v>
      </c>
    </row>
    <row r="24" spans="1:14">
      <c r="A24" s="6">
        <v>5</v>
      </c>
      <c r="B24" s="10">
        <v>0.44</v>
      </c>
      <c r="C24" s="10">
        <v>0.4</v>
      </c>
      <c r="D24" s="5">
        <f>B24-C24</f>
        <v>3.999999999999998E-2</v>
      </c>
      <c r="E24" s="6">
        <v>3</v>
      </c>
      <c r="F24" s="6">
        <v>300</v>
      </c>
      <c r="G24" s="6">
        <v>32</v>
      </c>
      <c r="H24" s="6">
        <v>5</v>
      </c>
      <c r="I24" s="6" t="s">
        <v>16</v>
      </c>
      <c r="J24" s="6">
        <v>25</v>
      </c>
      <c r="K24" s="6">
        <v>15</v>
      </c>
      <c r="L24" s="6">
        <v>12</v>
      </c>
      <c r="M24" s="6" t="s">
        <v>17</v>
      </c>
      <c r="N24" s="6" t="s">
        <v>18</v>
      </c>
    </row>
    <row r="25" spans="1:14">
      <c r="A25" s="6">
        <v>5</v>
      </c>
      <c r="B25" s="10">
        <v>0.52</v>
      </c>
      <c r="C25" s="10">
        <v>0.51</v>
      </c>
      <c r="D25" s="5">
        <f>B25-C25</f>
        <v>1.0000000000000009E-2</v>
      </c>
      <c r="E25" s="6">
        <v>3</v>
      </c>
      <c r="F25" s="6">
        <v>300</v>
      </c>
      <c r="G25" s="6">
        <v>32</v>
      </c>
      <c r="H25" s="6">
        <v>5</v>
      </c>
      <c r="I25" s="6" t="s">
        <v>16</v>
      </c>
      <c r="J25" s="6">
        <v>20</v>
      </c>
      <c r="K25" s="6">
        <v>15</v>
      </c>
      <c r="L25" s="6">
        <v>12</v>
      </c>
      <c r="M25" s="6" t="s">
        <v>17</v>
      </c>
      <c r="N25" s="6" t="s">
        <v>18</v>
      </c>
    </row>
    <row r="26" spans="1:14">
      <c r="A26" s="6">
        <v>6</v>
      </c>
      <c r="B26" s="10">
        <v>0.48</v>
      </c>
      <c r="C26" s="10">
        <v>0.43</v>
      </c>
      <c r="D26" s="5">
        <f>B26-C26</f>
        <v>4.9999999999999989E-2</v>
      </c>
      <c r="E26" s="6">
        <v>2</v>
      </c>
      <c r="F26" s="6">
        <v>300</v>
      </c>
      <c r="G26" s="6">
        <v>32</v>
      </c>
      <c r="H26" s="6">
        <v>5</v>
      </c>
      <c r="I26" s="6" t="s">
        <v>16</v>
      </c>
      <c r="J26" s="6">
        <v>29</v>
      </c>
      <c r="K26" s="6">
        <v>15</v>
      </c>
      <c r="L26" s="6">
        <v>0</v>
      </c>
      <c r="M26" s="6" t="s">
        <v>17</v>
      </c>
      <c r="N26" s="6" t="s">
        <v>18</v>
      </c>
    </row>
    <row r="27" spans="1:14">
      <c r="A27" s="6">
        <v>6</v>
      </c>
      <c r="B27" s="10">
        <v>0.45</v>
      </c>
      <c r="C27" s="10">
        <v>0.42</v>
      </c>
      <c r="D27" s="5">
        <f>B27-C27</f>
        <v>3.0000000000000027E-2</v>
      </c>
      <c r="E27" s="6">
        <v>2</v>
      </c>
      <c r="F27" s="6">
        <v>300</v>
      </c>
      <c r="G27" s="6">
        <v>32</v>
      </c>
      <c r="H27" s="6">
        <v>5</v>
      </c>
      <c r="I27" s="6" t="s">
        <v>16</v>
      </c>
      <c r="J27" s="6">
        <v>25</v>
      </c>
      <c r="K27" s="6">
        <v>15</v>
      </c>
      <c r="L27" s="6">
        <v>0</v>
      </c>
      <c r="M27" s="6" t="s">
        <v>17</v>
      </c>
      <c r="N27" s="6" t="s">
        <v>18</v>
      </c>
    </row>
    <row r="28" spans="1:14">
      <c r="A28" s="6">
        <v>6</v>
      </c>
      <c r="B28" s="10">
        <v>0.41</v>
      </c>
      <c r="C28" s="10">
        <v>0.49</v>
      </c>
      <c r="D28" s="5">
        <f>B28-C28</f>
        <v>-8.0000000000000016E-2</v>
      </c>
      <c r="E28" s="6">
        <v>2</v>
      </c>
      <c r="F28" s="6">
        <v>300</v>
      </c>
      <c r="G28" s="6">
        <v>32</v>
      </c>
      <c r="H28" s="6">
        <v>5</v>
      </c>
      <c r="I28" s="6" t="s">
        <v>16</v>
      </c>
      <c r="J28" s="6">
        <v>20</v>
      </c>
      <c r="K28" s="6">
        <v>15</v>
      </c>
      <c r="L28" s="6">
        <v>0</v>
      </c>
      <c r="M28" s="6" t="s">
        <v>17</v>
      </c>
      <c r="N28" s="6" t="s">
        <v>18</v>
      </c>
    </row>
    <row r="29" spans="1:14">
      <c r="A29" s="6">
        <v>6</v>
      </c>
      <c r="B29" s="10">
        <v>0.48</v>
      </c>
      <c r="C29" s="10">
        <v>0.43</v>
      </c>
      <c r="D29" s="5">
        <f>B29-C29</f>
        <v>4.9999999999999989E-2</v>
      </c>
      <c r="E29" s="6">
        <v>3</v>
      </c>
      <c r="F29" s="6">
        <v>300</v>
      </c>
      <c r="G29" s="6">
        <v>32</v>
      </c>
      <c r="H29" s="6">
        <v>5</v>
      </c>
      <c r="I29" s="6" t="s">
        <v>16</v>
      </c>
      <c r="J29" s="6">
        <v>29</v>
      </c>
      <c r="K29" s="6">
        <v>15</v>
      </c>
      <c r="L29" s="6">
        <v>12</v>
      </c>
      <c r="M29" s="6" t="s">
        <v>17</v>
      </c>
      <c r="N29" s="6" t="s">
        <v>18</v>
      </c>
    </row>
    <row r="30" spans="1:14">
      <c r="A30" s="6">
        <v>6</v>
      </c>
      <c r="B30" s="10">
        <v>0.48</v>
      </c>
      <c r="C30" s="10">
        <v>0.39</v>
      </c>
      <c r="D30" s="5">
        <f>B30-C30</f>
        <v>8.9999999999999969E-2</v>
      </c>
      <c r="E30" s="6">
        <v>3</v>
      </c>
      <c r="F30" s="6">
        <v>300</v>
      </c>
      <c r="G30" s="6">
        <v>32</v>
      </c>
      <c r="H30" s="6">
        <v>5</v>
      </c>
      <c r="I30" s="6" t="s">
        <v>16</v>
      </c>
      <c r="J30" s="6">
        <v>25</v>
      </c>
      <c r="K30" s="6">
        <v>15</v>
      </c>
      <c r="L30" s="6">
        <v>12</v>
      </c>
      <c r="M30" s="6" t="s">
        <v>17</v>
      </c>
      <c r="N30" s="6" t="s">
        <v>18</v>
      </c>
    </row>
    <row r="31" spans="1:14">
      <c r="A31" s="6">
        <v>6</v>
      </c>
      <c r="B31" s="10">
        <v>0.47</v>
      </c>
      <c r="C31" s="10">
        <v>0.43</v>
      </c>
      <c r="D31" s="5">
        <f>B31-C31</f>
        <v>3.999999999999998E-2</v>
      </c>
      <c r="E31" s="6">
        <v>3</v>
      </c>
      <c r="F31" s="6">
        <v>300</v>
      </c>
      <c r="G31" s="6">
        <v>32</v>
      </c>
      <c r="H31" s="6">
        <v>5</v>
      </c>
      <c r="I31" s="6" t="s">
        <v>16</v>
      </c>
      <c r="J31" s="6">
        <v>20</v>
      </c>
      <c r="K31" s="6">
        <v>15</v>
      </c>
      <c r="L31" s="6">
        <v>12</v>
      </c>
      <c r="M31" s="6" t="s">
        <v>17</v>
      </c>
      <c r="N31" s="6" t="s">
        <v>18</v>
      </c>
    </row>
    <row r="32" spans="1:14">
      <c r="A32" s="6">
        <v>2</v>
      </c>
      <c r="B32" s="10">
        <v>0.59</v>
      </c>
      <c r="C32" s="10">
        <v>0.57999999999999996</v>
      </c>
      <c r="D32" s="5">
        <f>B32-C32</f>
        <v>1.0000000000000009E-2</v>
      </c>
      <c r="E32" s="6">
        <v>2</v>
      </c>
      <c r="F32" s="6">
        <v>300</v>
      </c>
      <c r="G32" s="6">
        <v>32</v>
      </c>
      <c r="H32" s="6">
        <v>5</v>
      </c>
      <c r="I32" s="6" t="s">
        <v>19</v>
      </c>
      <c r="J32" s="6">
        <v>200</v>
      </c>
      <c r="K32" s="6">
        <v>100</v>
      </c>
      <c r="L32" s="6">
        <v>0</v>
      </c>
      <c r="M32" s="6" t="s">
        <v>17</v>
      </c>
      <c r="N32" s="6" t="s">
        <v>18</v>
      </c>
    </row>
    <row r="33" spans="1:14">
      <c r="A33" s="6">
        <v>2</v>
      </c>
      <c r="B33" s="10">
        <v>0.59</v>
      </c>
      <c r="C33" s="10">
        <v>0.55000000000000004</v>
      </c>
      <c r="D33" s="5">
        <f>B33-C33</f>
        <v>3.9999999999999925E-2</v>
      </c>
      <c r="E33" s="6">
        <v>2</v>
      </c>
      <c r="F33" s="6">
        <v>300</v>
      </c>
      <c r="G33" s="6">
        <v>32</v>
      </c>
      <c r="H33" s="6">
        <v>5</v>
      </c>
      <c r="I33" s="6" t="s">
        <v>19</v>
      </c>
      <c r="J33" s="6">
        <v>100</v>
      </c>
      <c r="K33" s="6">
        <v>50</v>
      </c>
      <c r="L33" s="6">
        <v>0</v>
      </c>
      <c r="M33" s="6" t="s">
        <v>17</v>
      </c>
      <c r="N33" s="6" t="s">
        <v>18</v>
      </c>
    </row>
    <row r="34" spans="1:14">
      <c r="A34" s="6">
        <v>2</v>
      </c>
      <c r="B34" s="10">
        <v>0.52</v>
      </c>
      <c r="C34" s="10">
        <v>0.56999999999999995</v>
      </c>
      <c r="D34" s="5">
        <f>B34-C34</f>
        <v>-4.9999999999999933E-2</v>
      </c>
      <c r="E34" s="6">
        <v>2</v>
      </c>
      <c r="F34" s="6">
        <v>300</v>
      </c>
      <c r="G34" s="6">
        <v>32</v>
      </c>
      <c r="H34" s="6">
        <v>5</v>
      </c>
      <c r="I34" s="6" t="s">
        <v>19</v>
      </c>
      <c r="J34" s="6">
        <v>50</v>
      </c>
      <c r="K34" s="6">
        <v>25</v>
      </c>
      <c r="L34" s="6">
        <v>0</v>
      </c>
      <c r="M34" s="6" t="s">
        <v>17</v>
      </c>
      <c r="N34" s="6" t="s">
        <v>18</v>
      </c>
    </row>
    <row r="35" spans="1:14">
      <c r="A35" s="6">
        <v>2</v>
      </c>
      <c r="B35" s="10">
        <v>0.53</v>
      </c>
      <c r="C35" s="10">
        <v>0.56000000000000005</v>
      </c>
      <c r="D35" s="5">
        <f>B35-C35</f>
        <v>-3.0000000000000027E-2</v>
      </c>
      <c r="E35" s="6">
        <v>3</v>
      </c>
      <c r="F35" s="6">
        <v>300</v>
      </c>
      <c r="G35" s="6">
        <v>32</v>
      </c>
      <c r="H35" s="6">
        <v>5</v>
      </c>
      <c r="I35" s="6" t="s">
        <v>19</v>
      </c>
      <c r="J35" s="6">
        <v>200</v>
      </c>
      <c r="K35" s="6">
        <v>100</v>
      </c>
      <c r="L35" s="6">
        <v>12</v>
      </c>
      <c r="M35" s="6" t="s">
        <v>17</v>
      </c>
      <c r="N35" s="6" t="s">
        <v>18</v>
      </c>
    </row>
    <row r="36" spans="1:14">
      <c r="A36" s="6">
        <v>2</v>
      </c>
      <c r="B36" s="10">
        <v>0.56000000000000005</v>
      </c>
      <c r="C36" s="10">
        <v>0.59</v>
      </c>
      <c r="D36" s="5">
        <f>B36-C36</f>
        <v>-2.9999999999999916E-2</v>
      </c>
      <c r="E36" s="6">
        <v>3</v>
      </c>
      <c r="F36" s="6">
        <v>300</v>
      </c>
      <c r="G36" s="6">
        <v>32</v>
      </c>
      <c r="H36" s="6">
        <v>5</v>
      </c>
      <c r="I36" s="6" t="s">
        <v>19</v>
      </c>
      <c r="J36" s="6">
        <v>100</v>
      </c>
      <c r="K36" s="6">
        <v>50</v>
      </c>
      <c r="L36" s="6">
        <v>12</v>
      </c>
      <c r="M36" s="6" t="s">
        <v>17</v>
      </c>
      <c r="N36" s="6" t="s">
        <v>18</v>
      </c>
    </row>
    <row r="37" spans="1:14">
      <c r="A37" s="6">
        <v>2</v>
      </c>
      <c r="B37" s="10">
        <v>0.54</v>
      </c>
      <c r="C37" s="10">
        <v>0.54</v>
      </c>
      <c r="D37" s="5">
        <f>B37-C37</f>
        <v>0</v>
      </c>
      <c r="E37" s="6">
        <v>3</v>
      </c>
      <c r="F37" s="6">
        <v>300</v>
      </c>
      <c r="G37" s="6">
        <v>32</v>
      </c>
      <c r="H37" s="6">
        <v>5</v>
      </c>
      <c r="I37" s="6" t="s">
        <v>19</v>
      </c>
      <c r="J37" s="6">
        <v>50</v>
      </c>
      <c r="K37" s="6">
        <v>25</v>
      </c>
      <c r="L37" s="6">
        <v>12</v>
      </c>
      <c r="M37" s="6" t="s">
        <v>17</v>
      </c>
      <c r="N37" s="6" t="s">
        <v>18</v>
      </c>
    </row>
    <row r="38" spans="1:14">
      <c r="A38" s="6">
        <v>3</v>
      </c>
      <c r="B38" s="10">
        <v>0.59</v>
      </c>
      <c r="C38" s="10">
        <v>0.56999999999999995</v>
      </c>
      <c r="D38" s="5">
        <f>B38-C38</f>
        <v>2.0000000000000018E-2</v>
      </c>
      <c r="E38" s="6">
        <v>2</v>
      </c>
      <c r="F38" s="6">
        <v>300</v>
      </c>
      <c r="G38" s="6">
        <v>32</v>
      </c>
      <c r="H38" s="6">
        <v>5</v>
      </c>
      <c r="I38" s="6" t="s">
        <v>19</v>
      </c>
      <c r="J38" s="6">
        <v>200</v>
      </c>
      <c r="K38" s="6">
        <v>100</v>
      </c>
      <c r="L38" s="6">
        <v>0</v>
      </c>
      <c r="M38" s="6" t="s">
        <v>17</v>
      </c>
      <c r="N38" s="6" t="s">
        <v>18</v>
      </c>
    </row>
    <row r="39" spans="1:14">
      <c r="A39" s="6">
        <v>3</v>
      </c>
      <c r="B39" s="10">
        <v>0.61</v>
      </c>
      <c r="C39" s="10">
        <v>0.62</v>
      </c>
      <c r="D39" s="5">
        <f>B39-C39</f>
        <v>-1.0000000000000009E-2</v>
      </c>
      <c r="E39" s="6">
        <v>2</v>
      </c>
      <c r="F39" s="6">
        <v>300</v>
      </c>
      <c r="G39" s="6">
        <v>32</v>
      </c>
      <c r="H39" s="6">
        <v>5</v>
      </c>
      <c r="I39" s="6" t="s">
        <v>19</v>
      </c>
      <c r="J39" s="6">
        <v>100</v>
      </c>
      <c r="K39" s="6">
        <v>50</v>
      </c>
      <c r="L39" s="6">
        <v>0</v>
      </c>
      <c r="M39" s="6" t="s">
        <v>17</v>
      </c>
      <c r="N39" s="6" t="s">
        <v>18</v>
      </c>
    </row>
    <row r="40" spans="1:14">
      <c r="A40" s="6">
        <v>3</v>
      </c>
      <c r="B40" s="10">
        <v>0.56999999999999995</v>
      </c>
      <c r="C40" s="10">
        <v>0.64</v>
      </c>
      <c r="D40" s="5">
        <f>B40-C40</f>
        <v>-7.0000000000000062E-2</v>
      </c>
      <c r="E40" s="6">
        <v>2</v>
      </c>
      <c r="F40" s="6">
        <v>300</v>
      </c>
      <c r="G40" s="6">
        <v>32</v>
      </c>
      <c r="H40" s="6">
        <v>5</v>
      </c>
      <c r="I40" s="6" t="s">
        <v>19</v>
      </c>
      <c r="J40" s="6">
        <v>50</v>
      </c>
      <c r="K40" s="6">
        <v>25</v>
      </c>
      <c r="L40" s="6">
        <v>0</v>
      </c>
      <c r="M40" s="6" t="s">
        <v>17</v>
      </c>
      <c r="N40" s="6" t="s">
        <v>18</v>
      </c>
    </row>
    <row r="41" spans="1:14">
      <c r="A41" s="6">
        <v>3</v>
      </c>
      <c r="B41" s="10">
        <v>0.57999999999999996</v>
      </c>
      <c r="C41" s="10">
        <v>0.59</v>
      </c>
      <c r="D41" s="5">
        <f>B41-C41</f>
        <v>-1.0000000000000009E-2</v>
      </c>
      <c r="E41" s="6">
        <v>3</v>
      </c>
      <c r="F41" s="6">
        <v>300</v>
      </c>
      <c r="G41" s="6">
        <v>32</v>
      </c>
      <c r="H41" s="6">
        <v>5</v>
      </c>
      <c r="I41" s="6" t="s">
        <v>19</v>
      </c>
      <c r="J41" s="6">
        <v>200</v>
      </c>
      <c r="K41" s="6">
        <v>100</v>
      </c>
      <c r="L41" s="6">
        <v>12</v>
      </c>
      <c r="M41" s="6" t="s">
        <v>17</v>
      </c>
      <c r="N41" s="6" t="s">
        <v>18</v>
      </c>
    </row>
    <row r="42" spans="1:14">
      <c r="A42" s="6">
        <v>3</v>
      </c>
      <c r="B42" s="10">
        <v>0.57999999999999996</v>
      </c>
      <c r="C42" s="10">
        <v>0.62</v>
      </c>
      <c r="D42" s="5">
        <f>B42-C42</f>
        <v>-4.0000000000000036E-2</v>
      </c>
      <c r="E42" s="6">
        <v>3</v>
      </c>
      <c r="F42" s="6">
        <v>300</v>
      </c>
      <c r="G42" s="6">
        <v>32</v>
      </c>
      <c r="H42" s="6">
        <v>5</v>
      </c>
      <c r="I42" s="6" t="s">
        <v>19</v>
      </c>
      <c r="J42" s="6">
        <v>100</v>
      </c>
      <c r="K42" s="6">
        <v>50</v>
      </c>
      <c r="L42" s="6">
        <v>12</v>
      </c>
      <c r="M42" s="6" t="s">
        <v>17</v>
      </c>
      <c r="N42" s="6" t="s">
        <v>18</v>
      </c>
    </row>
    <row r="43" spans="1:14">
      <c r="A43" s="6">
        <v>3</v>
      </c>
      <c r="B43" s="10">
        <v>0.64</v>
      </c>
      <c r="C43" s="10">
        <v>0.61</v>
      </c>
      <c r="D43" s="5">
        <f>B43-C43</f>
        <v>3.0000000000000027E-2</v>
      </c>
      <c r="E43" s="6">
        <v>3</v>
      </c>
      <c r="F43" s="6">
        <v>300</v>
      </c>
      <c r="G43" s="6">
        <v>32</v>
      </c>
      <c r="H43" s="6">
        <v>5</v>
      </c>
      <c r="I43" s="6" t="s">
        <v>19</v>
      </c>
      <c r="J43" s="6">
        <v>50</v>
      </c>
      <c r="K43" s="6">
        <v>25</v>
      </c>
      <c r="L43" s="6">
        <v>12</v>
      </c>
      <c r="M43" s="6" t="s">
        <v>17</v>
      </c>
      <c r="N43" s="6" t="s">
        <v>18</v>
      </c>
    </row>
    <row r="44" spans="1:14">
      <c r="A44" s="6">
        <v>4</v>
      </c>
      <c r="B44" s="10">
        <v>0.56000000000000005</v>
      </c>
      <c r="C44" s="10">
        <v>0.57999999999999996</v>
      </c>
      <c r="D44" s="5">
        <f>B44-C44</f>
        <v>-1.9999999999999907E-2</v>
      </c>
      <c r="E44" s="6">
        <v>2</v>
      </c>
      <c r="F44" s="6">
        <v>300</v>
      </c>
      <c r="G44" s="6">
        <v>32</v>
      </c>
      <c r="H44" s="6">
        <v>5</v>
      </c>
      <c r="I44" s="6" t="s">
        <v>19</v>
      </c>
      <c r="J44" s="6">
        <v>200</v>
      </c>
      <c r="K44" s="6">
        <v>100</v>
      </c>
      <c r="L44" s="6">
        <v>0</v>
      </c>
      <c r="M44" s="6" t="s">
        <v>17</v>
      </c>
      <c r="N44" s="6" t="s">
        <v>18</v>
      </c>
    </row>
    <row r="45" spans="1:14">
      <c r="A45" s="6">
        <v>4</v>
      </c>
      <c r="B45" s="10">
        <v>0.54</v>
      </c>
      <c r="C45" s="10">
        <v>0.55000000000000004</v>
      </c>
      <c r="D45" s="5">
        <f>B45-C45</f>
        <v>-1.0000000000000009E-2</v>
      </c>
      <c r="E45" s="6">
        <v>2</v>
      </c>
      <c r="F45" s="6">
        <v>300</v>
      </c>
      <c r="G45" s="6">
        <v>32</v>
      </c>
      <c r="H45" s="6">
        <v>5</v>
      </c>
      <c r="I45" s="6" t="s">
        <v>19</v>
      </c>
      <c r="J45" s="6">
        <v>100</v>
      </c>
      <c r="K45" s="6">
        <v>50</v>
      </c>
      <c r="L45" s="6">
        <v>0</v>
      </c>
      <c r="M45" s="6" t="s">
        <v>17</v>
      </c>
      <c r="N45" s="6" t="s">
        <v>18</v>
      </c>
    </row>
    <row r="46" spans="1:14">
      <c r="A46" s="6">
        <v>4</v>
      </c>
      <c r="B46" s="10">
        <v>0.52</v>
      </c>
      <c r="C46" s="10">
        <v>0.55000000000000004</v>
      </c>
      <c r="D46" s="5">
        <f>B46-C46</f>
        <v>-3.0000000000000027E-2</v>
      </c>
      <c r="E46" s="6">
        <v>2</v>
      </c>
      <c r="F46" s="6">
        <v>300</v>
      </c>
      <c r="G46" s="6">
        <v>32</v>
      </c>
      <c r="H46" s="6">
        <v>5</v>
      </c>
      <c r="I46" s="6" t="s">
        <v>19</v>
      </c>
      <c r="J46" s="6">
        <v>50</v>
      </c>
      <c r="K46" s="6">
        <v>25</v>
      </c>
      <c r="L46" s="6">
        <v>0</v>
      </c>
      <c r="M46" s="6" t="s">
        <v>17</v>
      </c>
      <c r="N46" s="6" t="s">
        <v>18</v>
      </c>
    </row>
    <row r="47" spans="1:14">
      <c r="A47" s="6">
        <v>4</v>
      </c>
      <c r="B47" s="10">
        <v>0.56999999999999995</v>
      </c>
      <c r="C47" s="10">
        <v>0.5</v>
      </c>
      <c r="D47" s="5">
        <f>B47-C47</f>
        <v>6.9999999999999951E-2</v>
      </c>
      <c r="E47" s="6">
        <v>3</v>
      </c>
      <c r="F47" s="6">
        <v>300</v>
      </c>
      <c r="G47" s="6">
        <v>32</v>
      </c>
      <c r="H47" s="6">
        <v>5</v>
      </c>
      <c r="I47" s="6" t="s">
        <v>19</v>
      </c>
      <c r="J47" s="6">
        <v>200</v>
      </c>
      <c r="K47" s="6">
        <v>100</v>
      </c>
      <c r="L47" s="6">
        <v>12</v>
      </c>
      <c r="M47" s="6" t="s">
        <v>17</v>
      </c>
      <c r="N47" s="6" t="s">
        <v>18</v>
      </c>
    </row>
    <row r="48" spans="1:14">
      <c r="A48" s="6">
        <v>4</v>
      </c>
      <c r="B48" s="10">
        <v>0.56999999999999995</v>
      </c>
      <c r="C48" s="10">
        <v>0.63</v>
      </c>
      <c r="D48" s="5">
        <f>B48-C48</f>
        <v>-6.0000000000000053E-2</v>
      </c>
      <c r="E48" s="6">
        <v>3</v>
      </c>
      <c r="F48" s="6">
        <v>300</v>
      </c>
      <c r="G48" s="6">
        <v>32</v>
      </c>
      <c r="H48" s="6">
        <v>5</v>
      </c>
      <c r="I48" s="6" t="s">
        <v>19</v>
      </c>
      <c r="J48" s="6">
        <v>100</v>
      </c>
      <c r="K48" s="6">
        <v>50</v>
      </c>
      <c r="L48" s="6">
        <v>12</v>
      </c>
      <c r="M48" s="6" t="s">
        <v>17</v>
      </c>
      <c r="N48" s="6" t="s">
        <v>18</v>
      </c>
    </row>
    <row r="49" spans="1:14">
      <c r="A49" s="6">
        <v>4</v>
      </c>
      <c r="B49" s="10">
        <v>0.56000000000000005</v>
      </c>
      <c r="C49" s="10">
        <v>0.55000000000000004</v>
      </c>
      <c r="D49" s="5">
        <f>B49-C49</f>
        <v>1.0000000000000009E-2</v>
      </c>
      <c r="E49" s="6">
        <v>3</v>
      </c>
      <c r="F49" s="6">
        <v>300</v>
      </c>
      <c r="G49" s="6">
        <v>32</v>
      </c>
      <c r="H49" s="6">
        <v>5</v>
      </c>
      <c r="I49" s="6" t="s">
        <v>19</v>
      </c>
      <c r="J49" s="6">
        <v>50</v>
      </c>
      <c r="K49" s="6">
        <v>25</v>
      </c>
      <c r="L49" s="6">
        <v>12</v>
      </c>
      <c r="M49" s="6" t="s">
        <v>17</v>
      </c>
      <c r="N49" s="6" t="s">
        <v>18</v>
      </c>
    </row>
    <row r="50" spans="1:14">
      <c r="A50" s="6">
        <v>5</v>
      </c>
      <c r="B50" s="10">
        <v>0.47</v>
      </c>
      <c r="C50" s="10">
        <v>0.47</v>
      </c>
      <c r="D50" s="5">
        <f>B50-C50</f>
        <v>0</v>
      </c>
      <c r="E50" s="6">
        <v>2</v>
      </c>
      <c r="F50" s="6">
        <v>300</v>
      </c>
      <c r="G50" s="6">
        <v>32</v>
      </c>
      <c r="H50" s="6">
        <v>5</v>
      </c>
      <c r="I50" s="6" t="s">
        <v>19</v>
      </c>
      <c r="J50" s="6">
        <v>200</v>
      </c>
      <c r="K50" s="6">
        <v>100</v>
      </c>
      <c r="L50" s="6">
        <v>0</v>
      </c>
      <c r="M50" s="6" t="s">
        <v>17</v>
      </c>
      <c r="N50" s="6" t="s">
        <v>18</v>
      </c>
    </row>
    <row r="51" spans="1:14">
      <c r="A51" s="6">
        <v>5</v>
      </c>
      <c r="B51" s="10">
        <v>0.5</v>
      </c>
      <c r="C51" s="10">
        <v>0.49</v>
      </c>
      <c r="D51" s="5">
        <f>B51-C51</f>
        <v>1.0000000000000009E-2</v>
      </c>
      <c r="E51" s="6">
        <v>2</v>
      </c>
      <c r="F51" s="6">
        <v>300</v>
      </c>
      <c r="G51" s="6">
        <v>32</v>
      </c>
      <c r="H51" s="6">
        <v>5</v>
      </c>
      <c r="I51" s="6" t="s">
        <v>19</v>
      </c>
      <c r="J51" s="6">
        <v>100</v>
      </c>
      <c r="K51" s="6">
        <v>50</v>
      </c>
      <c r="L51" s="6">
        <v>0</v>
      </c>
      <c r="M51" s="6" t="s">
        <v>17</v>
      </c>
      <c r="N51" s="6" t="s">
        <v>18</v>
      </c>
    </row>
    <row r="52" spans="1:14">
      <c r="A52" s="6">
        <v>5</v>
      </c>
      <c r="B52" s="10">
        <v>0.53</v>
      </c>
      <c r="C52" s="10">
        <v>0.49</v>
      </c>
      <c r="D52" s="5">
        <f>B52-C52</f>
        <v>4.0000000000000036E-2</v>
      </c>
      <c r="E52" s="6">
        <v>2</v>
      </c>
      <c r="F52" s="6">
        <v>300</v>
      </c>
      <c r="G52" s="6">
        <v>32</v>
      </c>
      <c r="H52" s="6">
        <v>5</v>
      </c>
      <c r="I52" s="6" t="s">
        <v>19</v>
      </c>
      <c r="J52" s="6">
        <v>50</v>
      </c>
      <c r="K52" s="6">
        <v>25</v>
      </c>
      <c r="L52" s="6">
        <v>0</v>
      </c>
      <c r="M52" s="6" t="s">
        <v>17</v>
      </c>
      <c r="N52" s="6" t="s">
        <v>18</v>
      </c>
    </row>
    <row r="53" spans="1:14">
      <c r="A53" s="6">
        <v>5</v>
      </c>
      <c r="B53" s="10">
        <v>0.48</v>
      </c>
      <c r="C53" s="10">
        <v>0.5</v>
      </c>
      <c r="D53" s="5">
        <f>B53-C53</f>
        <v>-2.0000000000000018E-2</v>
      </c>
      <c r="E53" s="6">
        <v>3</v>
      </c>
      <c r="F53" s="6">
        <v>300</v>
      </c>
      <c r="G53" s="6">
        <v>32</v>
      </c>
      <c r="H53" s="6">
        <v>5</v>
      </c>
      <c r="I53" s="6" t="s">
        <v>19</v>
      </c>
      <c r="J53" s="6">
        <v>200</v>
      </c>
      <c r="K53" s="6">
        <v>100</v>
      </c>
      <c r="L53" s="6">
        <v>12</v>
      </c>
      <c r="M53" s="6" t="s">
        <v>17</v>
      </c>
      <c r="N53" s="6" t="s">
        <v>18</v>
      </c>
    </row>
    <row r="54" spans="1:14">
      <c r="A54" s="6">
        <v>5</v>
      </c>
      <c r="B54" s="10">
        <v>0.48</v>
      </c>
      <c r="C54" s="10">
        <v>0.49</v>
      </c>
      <c r="D54" s="5">
        <f>B54-C54</f>
        <v>-1.0000000000000009E-2</v>
      </c>
      <c r="E54" s="6">
        <v>3</v>
      </c>
      <c r="F54" s="6">
        <v>300</v>
      </c>
      <c r="G54" s="6">
        <v>32</v>
      </c>
      <c r="H54" s="6">
        <v>5</v>
      </c>
      <c r="I54" s="6" t="s">
        <v>19</v>
      </c>
      <c r="J54" s="6">
        <v>100</v>
      </c>
      <c r="K54" s="6">
        <v>50</v>
      </c>
      <c r="L54" s="6">
        <v>12</v>
      </c>
      <c r="M54" s="6" t="s">
        <v>17</v>
      </c>
      <c r="N54" s="6" t="s">
        <v>18</v>
      </c>
    </row>
    <row r="55" spans="1:14">
      <c r="A55" s="6">
        <v>5</v>
      </c>
      <c r="B55" s="10">
        <v>0.49</v>
      </c>
      <c r="C55" s="10">
        <v>0.48</v>
      </c>
      <c r="D55" s="5">
        <f>B55-C55</f>
        <v>1.0000000000000009E-2</v>
      </c>
      <c r="E55" s="6">
        <v>3</v>
      </c>
      <c r="F55" s="6">
        <v>300</v>
      </c>
      <c r="G55" s="6">
        <v>32</v>
      </c>
      <c r="H55" s="6">
        <v>5</v>
      </c>
      <c r="I55" s="6" t="s">
        <v>19</v>
      </c>
      <c r="J55" s="6">
        <v>50</v>
      </c>
      <c r="K55" s="6">
        <v>25</v>
      </c>
      <c r="L55" s="6">
        <v>12</v>
      </c>
      <c r="M55" s="6" t="s">
        <v>17</v>
      </c>
      <c r="N55" s="6" t="s">
        <v>18</v>
      </c>
    </row>
    <row r="56" spans="1:14">
      <c r="A56" s="6">
        <v>6</v>
      </c>
      <c r="B56" s="10">
        <v>0.48</v>
      </c>
      <c r="C56" s="10">
        <v>0.42</v>
      </c>
      <c r="D56" s="5">
        <f>B56-C56</f>
        <v>0.06</v>
      </c>
      <c r="E56" s="6">
        <v>2</v>
      </c>
      <c r="F56" s="6">
        <v>300</v>
      </c>
      <c r="G56" s="6">
        <v>32</v>
      </c>
      <c r="H56" s="6">
        <v>5</v>
      </c>
      <c r="I56" s="6" t="s">
        <v>19</v>
      </c>
      <c r="J56" s="6">
        <v>100</v>
      </c>
      <c r="K56" s="6">
        <v>50</v>
      </c>
      <c r="L56" s="6">
        <v>0</v>
      </c>
      <c r="M56" s="6" t="s">
        <v>17</v>
      </c>
      <c r="N56" s="6" t="s">
        <v>18</v>
      </c>
    </row>
    <row r="57" spans="1:14">
      <c r="A57" s="6">
        <v>6</v>
      </c>
      <c r="B57" s="10">
        <v>0.47</v>
      </c>
      <c r="C57" s="10">
        <v>0.45</v>
      </c>
      <c r="D57" s="5">
        <f>B57-C57</f>
        <v>1.9999999999999962E-2</v>
      </c>
      <c r="E57" s="6">
        <v>2</v>
      </c>
      <c r="F57" s="6">
        <v>300</v>
      </c>
      <c r="G57" s="6">
        <v>32</v>
      </c>
      <c r="H57" s="6">
        <v>5</v>
      </c>
      <c r="I57" s="6" t="s">
        <v>19</v>
      </c>
      <c r="J57" s="6">
        <v>50</v>
      </c>
      <c r="K57" s="6">
        <v>25</v>
      </c>
      <c r="L57" s="6">
        <v>0</v>
      </c>
      <c r="M57" s="6" t="s">
        <v>17</v>
      </c>
      <c r="N57" s="6" t="s">
        <v>18</v>
      </c>
    </row>
    <row r="58" spans="1:14">
      <c r="A58" s="6">
        <v>6</v>
      </c>
      <c r="B58" s="10">
        <v>0.49</v>
      </c>
      <c r="C58" s="10">
        <v>0.46</v>
      </c>
      <c r="D58" s="5">
        <f>B58-C58</f>
        <v>2.9999999999999971E-2</v>
      </c>
      <c r="E58" s="6">
        <v>3</v>
      </c>
      <c r="F58" s="6">
        <v>300</v>
      </c>
      <c r="G58" s="6">
        <v>32</v>
      </c>
      <c r="H58" s="6">
        <v>5</v>
      </c>
      <c r="I58" s="6" t="s">
        <v>19</v>
      </c>
      <c r="J58" s="6">
        <v>200</v>
      </c>
      <c r="K58" s="6">
        <v>100</v>
      </c>
      <c r="L58" s="6">
        <v>12</v>
      </c>
      <c r="M58" s="6" t="s">
        <v>17</v>
      </c>
      <c r="N58" s="6" t="s">
        <v>18</v>
      </c>
    </row>
    <row r="59" spans="1:14">
      <c r="A59" s="6">
        <v>6</v>
      </c>
      <c r="B59" s="10">
        <v>0.51</v>
      </c>
      <c r="C59" s="10">
        <v>0.41</v>
      </c>
      <c r="D59" s="5">
        <f>B59-C59</f>
        <v>0.10000000000000003</v>
      </c>
      <c r="E59" s="6">
        <v>3</v>
      </c>
      <c r="F59" s="6">
        <v>300</v>
      </c>
      <c r="G59" s="6">
        <v>32</v>
      </c>
      <c r="H59" s="6">
        <v>5</v>
      </c>
      <c r="I59" s="6" t="s">
        <v>19</v>
      </c>
      <c r="J59" s="6">
        <v>100</v>
      </c>
      <c r="K59" s="6">
        <v>50</v>
      </c>
      <c r="L59" s="6">
        <v>12</v>
      </c>
      <c r="M59" s="6" t="s">
        <v>17</v>
      </c>
      <c r="N59" s="6" t="s">
        <v>18</v>
      </c>
    </row>
    <row r="60" spans="1:14">
      <c r="A60" s="6">
        <v>6</v>
      </c>
      <c r="B60" s="10">
        <v>0.46</v>
      </c>
      <c r="C60" s="10">
        <v>0.39</v>
      </c>
      <c r="D60" s="5">
        <f>B60-C60</f>
        <v>7.0000000000000007E-2</v>
      </c>
      <c r="E60" s="6">
        <v>3</v>
      </c>
      <c r="F60" s="6">
        <v>300</v>
      </c>
      <c r="G60" s="6">
        <v>32</v>
      </c>
      <c r="H60" s="6">
        <v>5</v>
      </c>
      <c r="I60" s="6" t="s">
        <v>19</v>
      </c>
      <c r="J60" s="6">
        <v>50</v>
      </c>
      <c r="K60" s="6">
        <v>25</v>
      </c>
      <c r="L60" s="6">
        <v>12</v>
      </c>
      <c r="M60" s="6" t="s">
        <v>17</v>
      </c>
      <c r="N60" s="6" t="s">
        <v>18</v>
      </c>
    </row>
    <row r="61" spans="1:14">
      <c r="A61" s="6">
        <v>6</v>
      </c>
      <c r="B61" s="10">
        <v>0.49</v>
      </c>
      <c r="C61" s="10">
        <v>0.43</v>
      </c>
      <c r="D61" s="5">
        <f>B61-C61</f>
        <v>0.06</v>
      </c>
      <c r="E61" s="6">
        <v>3</v>
      </c>
      <c r="F61" s="6">
        <v>300</v>
      </c>
      <c r="G61" s="6">
        <v>32</v>
      </c>
      <c r="H61" s="6">
        <v>5</v>
      </c>
      <c r="I61" s="6" t="s">
        <v>19</v>
      </c>
      <c r="J61" s="6">
        <v>50</v>
      </c>
      <c r="K61" s="6">
        <v>25</v>
      </c>
      <c r="L61" s="6">
        <v>12</v>
      </c>
      <c r="M61" s="6" t="s">
        <v>17</v>
      </c>
      <c r="N61" s="6" t="s">
        <v>18</v>
      </c>
    </row>
    <row r="62" spans="1:14">
      <c r="A62" s="6">
        <v>2</v>
      </c>
      <c r="B62" s="10">
        <v>0.63</v>
      </c>
      <c r="C62" s="10">
        <v>0.59</v>
      </c>
      <c r="D62" s="5">
        <f>B62-C62</f>
        <v>4.0000000000000036E-2</v>
      </c>
      <c r="E62" s="6">
        <v>2</v>
      </c>
      <c r="F62" s="6">
        <v>3000</v>
      </c>
      <c r="G62" s="6">
        <v>32</v>
      </c>
      <c r="H62" s="6">
        <v>5</v>
      </c>
      <c r="I62" s="6" t="s">
        <v>16</v>
      </c>
      <c r="J62" s="6">
        <v>29</v>
      </c>
      <c r="K62" s="6">
        <v>15</v>
      </c>
      <c r="L62" s="6">
        <v>0</v>
      </c>
      <c r="M62" s="6" t="s">
        <v>17</v>
      </c>
      <c r="N62" s="6" t="s">
        <v>18</v>
      </c>
    </row>
    <row r="63" spans="1:14">
      <c r="A63" s="6">
        <v>2</v>
      </c>
      <c r="B63" s="10">
        <v>0.6</v>
      </c>
      <c r="C63" s="10">
        <v>0.49</v>
      </c>
      <c r="D63" s="5">
        <f>B63-C63</f>
        <v>0.10999999999999999</v>
      </c>
      <c r="E63" s="6">
        <v>2</v>
      </c>
      <c r="F63" s="6">
        <v>3000</v>
      </c>
      <c r="G63" s="6">
        <v>32</v>
      </c>
      <c r="H63" s="6">
        <v>5</v>
      </c>
      <c r="I63" s="6" t="s">
        <v>16</v>
      </c>
      <c r="J63" s="6">
        <v>25</v>
      </c>
      <c r="K63" s="6">
        <v>15</v>
      </c>
      <c r="L63" s="6">
        <v>0</v>
      </c>
      <c r="M63" s="6" t="s">
        <v>17</v>
      </c>
      <c r="N63" s="6" t="s">
        <v>18</v>
      </c>
    </row>
    <row r="64" spans="1:14">
      <c r="A64" s="6">
        <v>2</v>
      </c>
      <c r="B64" s="10">
        <v>0.48</v>
      </c>
      <c r="C64" s="10">
        <v>0.6</v>
      </c>
      <c r="D64" s="5">
        <f>B64-C64</f>
        <v>-0.12</v>
      </c>
      <c r="E64" s="6">
        <v>2</v>
      </c>
      <c r="F64" s="6">
        <v>3000</v>
      </c>
      <c r="G64" s="6">
        <v>32</v>
      </c>
      <c r="H64" s="6">
        <v>5</v>
      </c>
      <c r="I64" s="6" t="s">
        <v>16</v>
      </c>
      <c r="J64" s="6">
        <v>20</v>
      </c>
      <c r="K64" s="6">
        <v>15</v>
      </c>
      <c r="L64" s="6">
        <v>0</v>
      </c>
      <c r="M64" s="6" t="s">
        <v>17</v>
      </c>
      <c r="N64" s="6" t="s">
        <v>18</v>
      </c>
    </row>
    <row r="65" spans="1:14">
      <c r="A65" s="6">
        <v>2</v>
      </c>
      <c r="B65" s="10">
        <v>0.56000000000000005</v>
      </c>
      <c r="C65" s="10">
        <v>0.57999999999999996</v>
      </c>
      <c r="D65" s="5">
        <f>B65-C65</f>
        <v>-1.9999999999999907E-2</v>
      </c>
      <c r="E65" s="6">
        <v>3</v>
      </c>
      <c r="F65" s="6">
        <v>3000</v>
      </c>
      <c r="G65" s="6">
        <v>32</v>
      </c>
      <c r="H65" s="6">
        <v>5</v>
      </c>
      <c r="I65" s="6" t="s">
        <v>16</v>
      </c>
      <c r="J65" s="6">
        <v>29</v>
      </c>
      <c r="K65" s="6">
        <v>15</v>
      </c>
      <c r="L65" s="6">
        <v>12</v>
      </c>
      <c r="M65" s="6" t="s">
        <v>17</v>
      </c>
      <c r="N65" s="6" t="s">
        <v>18</v>
      </c>
    </row>
    <row r="66" spans="1:14">
      <c r="A66" s="6">
        <v>2</v>
      </c>
      <c r="B66" s="10">
        <v>0.51</v>
      </c>
      <c r="C66" s="10">
        <v>0.49</v>
      </c>
      <c r="D66" s="5">
        <f>B66-C66</f>
        <v>2.0000000000000018E-2</v>
      </c>
      <c r="E66" s="6">
        <v>3</v>
      </c>
      <c r="F66" s="6">
        <v>3000</v>
      </c>
      <c r="G66" s="6">
        <v>32</v>
      </c>
      <c r="H66" s="6">
        <v>5</v>
      </c>
      <c r="I66" s="6" t="s">
        <v>16</v>
      </c>
      <c r="J66" s="6">
        <v>25</v>
      </c>
      <c r="K66" s="6">
        <v>15</v>
      </c>
      <c r="L66" s="6">
        <v>12</v>
      </c>
      <c r="M66" s="6" t="s">
        <v>17</v>
      </c>
      <c r="N66" s="6" t="s">
        <v>18</v>
      </c>
    </row>
    <row r="67" spans="1:14">
      <c r="A67" s="6">
        <v>2</v>
      </c>
      <c r="B67" s="10">
        <v>0.55000000000000004</v>
      </c>
      <c r="C67" s="10">
        <v>0.56999999999999995</v>
      </c>
      <c r="D67" s="5">
        <f>B67-C67</f>
        <v>-1.9999999999999907E-2</v>
      </c>
      <c r="E67" s="6">
        <v>3</v>
      </c>
      <c r="F67" s="6">
        <v>3000</v>
      </c>
      <c r="G67" s="6">
        <v>32</v>
      </c>
      <c r="H67" s="6">
        <v>5</v>
      </c>
      <c r="I67" s="6" t="s">
        <v>16</v>
      </c>
      <c r="J67" s="6">
        <v>20</v>
      </c>
      <c r="K67" s="6">
        <v>15</v>
      </c>
      <c r="L67" s="6">
        <v>12</v>
      </c>
      <c r="M67" s="6" t="s">
        <v>17</v>
      </c>
      <c r="N67" s="6" t="s">
        <v>18</v>
      </c>
    </row>
    <row r="68" spans="1:14">
      <c r="A68" s="6">
        <v>3</v>
      </c>
      <c r="B68" s="10">
        <v>0.62</v>
      </c>
      <c r="C68" s="10">
        <v>0.59</v>
      </c>
      <c r="D68" s="5">
        <f>B68-C68</f>
        <v>3.0000000000000027E-2</v>
      </c>
      <c r="E68" s="6">
        <v>2</v>
      </c>
      <c r="F68" s="6">
        <v>3000</v>
      </c>
      <c r="G68" s="6">
        <v>32</v>
      </c>
      <c r="H68" s="6">
        <v>5</v>
      </c>
      <c r="I68" s="6" t="s">
        <v>16</v>
      </c>
      <c r="J68" s="6">
        <v>29</v>
      </c>
      <c r="K68" s="6">
        <v>15</v>
      </c>
      <c r="L68" s="6">
        <v>0</v>
      </c>
      <c r="M68" s="6" t="s">
        <v>17</v>
      </c>
      <c r="N68" s="6" t="s">
        <v>18</v>
      </c>
    </row>
    <row r="69" spans="1:14">
      <c r="A69" s="6">
        <v>3</v>
      </c>
      <c r="B69" s="10">
        <v>0.6</v>
      </c>
      <c r="C69" s="10">
        <v>0.57999999999999996</v>
      </c>
      <c r="D69" s="5">
        <f>B69-C69</f>
        <v>2.0000000000000018E-2</v>
      </c>
      <c r="E69" s="6">
        <v>2</v>
      </c>
      <c r="F69" s="6">
        <v>3000</v>
      </c>
      <c r="G69" s="6">
        <v>32</v>
      </c>
      <c r="H69" s="6">
        <v>5</v>
      </c>
      <c r="I69" s="6" t="s">
        <v>16</v>
      </c>
      <c r="J69" s="6">
        <v>25</v>
      </c>
      <c r="K69" s="6">
        <v>15</v>
      </c>
      <c r="L69" s="6">
        <v>0</v>
      </c>
      <c r="M69" s="6" t="s">
        <v>17</v>
      </c>
      <c r="N69" s="6" t="s">
        <v>18</v>
      </c>
    </row>
    <row r="70" spans="1:14">
      <c r="A70" s="6">
        <v>3</v>
      </c>
      <c r="B70" s="10">
        <v>0.6</v>
      </c>
      <c r="C70" s="10">
        <v>0.64</v>
      </c>
      <c r="D70" s="5">
        <f>B70-C70</f>
        <v>-4.0000000000000036E-2</v>
      </c>
      <c r="E70" s="6">
        <v>2</v>
      </c>
      <c r="F70" s="6">
        <v>3000</v>
      </c>
      <c r="G70" s="6">
        <v>32</v>
      </c>
      <c r="H70" s="6">
        <v>5</v>
      </c>
      <c r="I70" s="6" t="s">
        <v>16</v>
      </c>
      <c r="J70" s="6">
        <v>20</v>
      </c>
      <c r="K70" s="6">
        <v>15</v>
      </c>
      <c r="L70" s="6">
        <v>0</v>
      </c>
      <c r="M70" s="6" t="s">
        <v>17</v>
      </c>
      <c r="N70" s="6" t="s">
        <v>18</v>
      </c>
    </row>
    <row r="71" spans="1:14">
      <c r="A71" s="6">
        <v>3</v>
      </c>
      <c r="B71" s="10">
        <v>0.54</v>
      </c>
      <c r="C71" s="10">
        <v>0.57999999999999996</v>
      </c>
      <c r="D71" s="5">
        <f>B71-C71</f>
        <v>-3.9999999999999925E-2</v>
      </c>
      <c r="E71" s="6">
        <v>3</v>
      </c>
      <c r="F71" s="6">
        <v>3000</v>
      </c>
      <c r="G71" s="6">
        <v>32</v>
      </c>
      <c r="H71" s="6">
        <v>5</v>
      </c>
      <c r="I71" s="6" t="s">
        <v>16</v>
      </c>
      <c r="J71" s="6">
        <v>29</v>
      </c>
      <c r="K71" s="6">
        <v>15</v>
      </c>
      <c r="L71" s="6">
        <v>12</v>
      </c>
      <c r="M71" s="6" t="s">
        <v>17</v>
      </c>
      <c r="N71" s="6" t="s">
        <v>18</v>
      </c>
    </row>
    <row r="72" spans="1:14">
      <c r="A72" s="6">
        <v>3</v>
      </c>
      <c r="B72" s="10">
        <v>0.56999999999999995</v>
      </c>
      <c r="C72" s="10">
        <v>0.57999999999999996</v>
      </c>
      <c r="D72" s="5">
        <f>B72-C72</f>
        <v>-1.0000000000000009E-2</v>
      </c>
      <c r="E72" s="6">
        <v>3</v>
      </c>
      <c r="F72" s="6">
        <v>3000</v>
      </c>
      <c r="G72" s="6">
        <v>32</v>
      </c>
      <c r="H72" s="6">
        <v>5</v>
      </c>
      <c r="I72" s="6" t="s">
        <v>16</v>
      </c>
      <c r="J72" s="6">
        <v>25</v>
      </c>
      <c r="K72" s="6">
        <v>15</v>
      </c>
      <c r="L72" s="6">
        <v>12</v>
      </c>
      <c r="M72" s="6" t="s">
        <v>17</v>
      </c>
      <c r="N72" s="6" t="s">
        <v>18</v>
      </c>
    </row>
    <row r="73" spans="1:14">
      <c r="A73" s="6">
        <v>3</v>
      </c>
      <c r="B73" s="10">
        <v>0.55000000000000004</v>
      </c>
      <c r="C73" s="10">
        <v>0.54</v>
      </c>
      <c r="D73" s="5">
        <f>B73-C73</f>
        <v>1.0000000000000009E-2</v>
      </c>
      <c r="E73" s="6">
        <v>3</v>
      </c>
      <c r="F73" s="6">
        <v>3000</v>
      </c>
      <c r="G73" s="6">
        <v>32</v>
      </c>
      <c r="H73" s="6">
        <v>5</v>
      </c>
      <c r="I73" s="6" t="s">
        <v>16</v>
      </c>
      <c r="J73" s="6">
        <v>20</v>
      </c>
      <c r="K73" s="6">
        <v>15</v>
      </c>
      <c r="L73" s="6">
        <v>12</v>
      </c>
      <c r="M73" s="6" t="s">
        <v>17</v>
      </c>
      <c r="N73" s="6" t="s">
        <v>18</v>
      </c>
    </row>
    <row r="74" spans="1:14">
      <c r="A74" s="6">
        <v>3</v>
      </c>
      <c r="B74" s="10">
        <v>0.54</v>
      </c>
      <c r="C74" s="10">
        <v>0.53</v>
      </c>
      <c r="D74" s="5">
        <f>B74-C74</f>
        <v>1.0000000000000009E-2</v>
      </c>
      <c r="E74" s="6">
        <v>2</v>
      </c>
      <c r="F74" s="6">
        <v>300</v>
      </c>
      <c r="G74" s="6">
        <v>32</v>
      </c>
      <c r="H74" s="6">
        <v>5</v>
      </c>
      <c r="I74" s="6" t="s">
        <v>16</v>
      </c>
      <c r="J74" s="6">
        <v>29</v>
      </c>
      <c r="K74" s="6">
        <v>15</v>
      </c>
      <c r="L74" s="6">
        <v>0</v>
      </c>
      <c r="M74" s="6" t="s">
        <v>20</v>
      </c>
      <c r="N74" s="6" t="s">
        <v>18</v>
      </c>
    </row>
    <row r="75" spans="1:14">
      <c r="A75" s="6">
        <v>3</v>
      </c>
      <c r="B75" s="10">
        <v>0.5</v>
      </c>
      <c r="C75" s="10">
        <v>0.57999999999999996</v>
      </c>
      <c r="D75" s="5">
        <f>B75-C75</f>
        <v>-7.999999999999996E-2</v>
      </c>
      <c r="E75" s="6">
        <v>2</v>
      </c>
      <c r="F75" s="6">
        <v>300</v>
      </c>
      <c r="G75" s="6">
        <v>32</v>
      </c>
      <c r="H75" s="6">
        <v>5</v>
      </c>
      <c r="I75" s="6" t="s">
        <v>16</v>
      </c>
      <c r="J75" s="6">
        <v>25</v>
      </c>
      <c r="K75" s="6">
        <v>15</v>
      </c>
      <c r="L75" s="6">
        <v>0</v>
      </c>
      <c r="M75" s="6" t="s">
        <v>20</v>
      </c>
      <c r="N75" s="6" t="s">
        <v>18</v>
      </c>
    </row>
    <row r="76" spans="1:14">
      <c r="A76" s="6">
        <v>3</v>
      </c>
      <c r="B76" s="10">
        <v>0.5</v>
      </c>
      <c r="C76" s="10">
        <v>0.55000000000000004</v>
      </c>
      <c r="D76" s="5">
        <f>B76-C76</f>
        <v>-5.0000000000000044E-2</v>
      </c>
      <c r="E76" s="6">
        <v>2</v>
      </c>
      <c r="F76" s="6">
        <v>300</v>
      </c>
      <c r="G76" s="6">
        <v>32</v>
      </c>
      <c r="H76" s="6">
        <v>5</v>
      </c>
      <c r="I76" s="6" t="s">
        <v>16</v>
      </c>
      <c r="J76" s="6">
        <v>20</v>
      </c>
      <c r="K76" s="6">
        <v>15</v>
      </c>
      <c r="L76" s="6">
        <v>0</v>
      </c>
      <c r="M76" s="6" t="s">
        <v>20</v>
      </c>
      <c r="N76" s="6" t="s">
        <v>18</v>
      </c>
    </row>
    <row r="77" spans="1:14">
      <c r="A77" s="6">
        <v>3</v>
      </c>
      <c r="B77" s="10">
        <v>0.53</v>
      </c>
      <c r="C77" s="10">
        <v>0.56999999999999995</v>
      </c>
      <c r="D77" s="5">
        <f>B77-C77</f>
        <v>-3.9999999999999925E-2</v>
      </c>
      <c r="E77" s="6">
        <v>3</v>
      </c>
      <c r="F77" s="6">
        <v>300</v>
      </c>
      <c r="G77" s="6">
        <v>32</v>
      </c>
      <c r="H77" s="6">
        <v>5</v>
      </c>
      <c r="I77" s="6" t="s">
        <v>16</v>
      </c>
      <c r="J77" s="6">
        <v>29</v>
      </c>
      <c r="K77" s="6">
        <v>15</v>
      </c>
      <c r="L77" s="6">
        <v>12</v>
      </c>
      <c r="M77" s="6" t="s">
        <v>20</v>
      </c>
      <c r="N77" s="6" t="s">
        <v>18</v>
      </c>
    </row>
    <row r="78" spans="1:14">
      <c r="A78" s="6">
        <v>3</v>
      </c>
      <c r="B78" s="10">
        <v>0.53</v>
      </c>
      <c r="C78" s="10">
        <v>0.5</v>
      </c>
      <c r="D78" s="5">
        <f>B78-C78</f>
        <v>3.0000000000000027E-2</v>
      </c>
      <c r="E78" s="6">
        <v>3</v>
      </c>
      <c r="F78" s="6">
        <v>300</v>
      </c>
      <c r="G78" s="6">
        <v>32</v>
      </c>
      <c r="H78" s="6">
        <v>5</v>
      </c>
      <c r="I78" s="6" t="s">
        <v>16</v>
      </c>
      <c r="J78" s="6">
        <v>25</v>
      </c>
      <c r="K78" s="6">
        <v>15</v>
      </c>
      <c r="L78" s="6">
        <v>12</v>
      </c>
      <c r="M78" s="6" t="s">
        <v>20</v>
      </c>
      <c r="N78" s="6" t="s">
        <v>18</v>
      </c>
    </row>
    <row r="79" spans="1:14">
      <c r="A79" s="6">
        <v>3</v>
      </c>
      <c r="B79" s="10">
        <v>0.51</v>
      </c>
      <c r="C79" s="10">
        <v>0.57999999999999996</v>
      </c>
      <c r="D79" s="5">
        <f>B79-C79</f>
        <v>-6.9999999999999951E-2</v>
      </c>
      <c r="E79" s="6">
        <v>3</v>
      </c>
      <c r="F79" s="6">
        <v>300</v>
      </c>
      <c r="G79" s="6">
        <v>32</v>
      </c>
      <c r="H79" s="6">
        <v>5</v>
      </c>
      <c r="I79" s="6" t="s">
        <v>16</v>
      </c>
      <c r="J79" s="6">
        <v>20</v>
      </c>
      <c r="K79" s="6">
        <v>15</v>
      </c>
      <c r="L79" s="6">
        <v>12</v>
      </c>
      <c r="M79" s="6" t="s">
        <v>20</v>
      </c>
      <c r="N79" s="6" t="s">
        <v>18</v>
      </c>
    </row>
    <row r="80" spans="1:14">
      <c r="A80" s="6">
        <v>3</v>
      </c>
      <c r="B80" s="10">
        <v>0.49</v>
      </c>
      <c r="C80" s="10">
        <v>0.56000000000000005</v>
      </c>
      <c r="D80" s="5">
        <f>B80-C80</f>
        <v>-7.0000000000000062E-2</v>
      </c>
      <c r="E80" s="6">
        <v>2</v>
      </c>
      <c r="F80" s="6">
        <v>300</v>
      </c>
      <c r="G80" s="6">
        <v>32</v>
      </c>
      <c r="H80" s="6">
        <v>5</v>
      </c>
      <c r="I80" s="6" t="s">
        <v>16</v>
      </c>
      <c r="J80" s="6">
        <v>29</v>
      </c>
      <c r="K80" s="6">
        <v>15</v>
      </c>
      <c r="L80" s="6">
        <v>0</v>
      </c>
      <c r="M80" s="6" t="s">
        <v>21</v>
      </c>
      <c r="N80" s="6" t="s">
        <v>18</v>
      </c>
    </row>
    <row r="81" spans="1:14">
      <c r="A81" s="6">
        <v>3</v>
      </c>
      <c r="B81" s="10">
        <v>0.49</v>
      </c>
      <c r="C81" s="10">
        <v>0.56000000000000005</v>
      </c>
      <c r="D81" s="5">
        <f>B81-C81</f>
        <v>-7.0000000000000062E-2</v>
      </c>
      <c r="E81" s="6">
        <v>2</v>
      </c>
      <c r="F81" s="6">
        <v>300</v>
      </c>
      <c r="G81" s="6">
        <v>32</v>
      </c>
      <c r="H81" s="6">
        <v>5</v>
      </c>
      <c r="I81" s="6" t="s">
        <v>16</v>
      </c>
      <c r="J81" s="6">
        <v>25</v>
      </c>
      <c r="K81" s="6">
        <v>15</v>
      </c>
      <c r="L81" s="6">
        <v>0</v>
      </c>
      <c r="M81" s="6" t="s">
        <v>21</v>
      </c>
      <c r="N81" s="6" t="s">
        <v>18</v>
      </c>
    </row>
    <row r="82" spans="1:14">
      <c r="A82" s="6">
        <v>3</v>
      </c>
      <c r="B82" s="10">
        <v>0.52</v>
      </c>
      <c r="C82" s="10">
        <v>0.56999999999999995</v>
      </c>
      <c r="D82" s="5">
        <f>B82-C82</f>
        <v>-4.9999999999999933E-2</v>
      </c>
      <c r="E82" s="6">
        <v>2</v>
      </c>
      <c r="F82" s="6">
        <v>300</v>
      </c>
      <c r="G82" s="6">
        <v>32</v>
      </c>
      <c r="H82" s="6">
        <v>5</v>
      </c>
      <c r="I82" s="6" t="s">
        <v>16</v>
      </c>
      <c r="J82" s="6">
        <v>20</v>
      </c>
      <c r="K82" s="6">
        <v>15</v>
      </c>
      <c r="L82" s="6">
        <v>0</v>
      </c>
      <c r="M82" s="6" t="s">
        <v>21</v>
      </c>
      <c r="N82" s="6" t="s">
        <v>18</v>
      </c>
    </row>
    <row r="83" spans="1:14">
      <c r="A83" s="6">
        <v>3</v>
      </c>
      <c r="B83" s="10">
        <v>0.5</v>
      </c>
      <c r="C83" s="10">
        <v>0.56999999999999995</v>
      </c>
      <c r="D83" s="5">
        <f>B83-C83</f>
        <v>-6.9999999999999951E-2</v>
      </c>
      <c r="E83" s="6">
        <v>3</v>
      </c>
      <c r="F83" s="6">
        <v>300</v>
      </c>
      <c r="G83" s="6">
        <v>32</v>
      </c>
      <c r="H83" s="6">
        <v>5</v>
      </c>
      <c r="I83" s="6" t="s">
        <v>16</v>
      </c>
      <c r="J83" s="6">
        <v>29</v>
      </c>
      <c r="K83" s="6">
        <v>15</v>
      </c>
      <c r="L83" s="6">
        <v>12</v>
      </c>
      <c r="M83" s="6" t="s">
        <v>21</v>
      </c>
      <c r="N83" s="6" t="s">
        <v>18</v>
      </c>
    </row>
    <row r="84" spans="1:14">
      <c r="A84" s="6">
        <v>3</v>
      </c>
      <c r="B84" s="10">
        <v>0.5</v>
      </c>
      <c r="C84" s="10">
        <v>0.56000000000000005</v>
      </c>
      <c r="D84" s="5">
        <f>B84-C84</f>
        <v>-6.0000000000000053E-2</v>
      </c>
      <c r="E84" s="6">
        <v>3</v>
      </c>
      <c r="F84" s="6">
        <v>300</v>
      </c>
      <c r="G84" s="6">
        <v>32</v>
      </c>
      <c r="H84" s="6">
        <v>5</v>
      </c>
      <c r="I84" s="6" t="s">
        <v>16</v>
      </c>
      <c r="J84" s="6">
        <v>25</v>
      </c>
      <c r="K84" s="6">
        <v>15</v>
      </c>
      <c r="L84" s="6">
        <v>12</v>
      </c>
      <c r="M84" s="6" t="s">
        <v>21</v>
      </c>
      <c r="N84" s="6" t="s">
        <v>18</v>
      </c>
    </row>
    <row r="85" spans="1:14">
      <c r="A85" s="6">
        <v>3</v>
      </c>
      <c r="B85" s="10">
        <v>0.5</v>
      </c>
      <c r="C85" s="10">
        <v>0.5</v>
      </c>
      <c r="D85" s="5">
        <f>B85-C85</f>
        <v>0</v>
      </c>
      <c r="E85" s="6">
        <v>3</v>
      </c>
      <c r="F85" s="6">
        <v>300</v>
      </c>
      <c r="G85" s="6">
        <v>32</v>
      </c>
      <c r="H85" s="6">
        <v>5</v>
      </c>
      <c r="I85" s="6" t="s">
        <v>16</v>
      </c>
      <c r="J85" s="6">
        <v>20</v>
      </c>
      <c r="K85" s="6">
        <v>15</v>
      </c>
      <c r="L85" s="6">
        <v>12</v>
      </c>
      <c r="M85" s="6" t="s">
        <v>21</v>
      </c>
      <c r="N85" s="6" t="s">
        <v>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pane ySplit="2" topLeftCell="A3" activePane="bottomLeft" state="frozen"/>
      <selection pane="bottomLeft" activeCell="E14" sqref="A1:E14"/>
    </sheetView>
  </sheetViews>
  <sheetFormatPr defaultRowHeight="15"/>
  <cols>
    <col min="1" max="16384" width="9.140625" style="6"/>
  </cols>
  <sheetData>
    <row r="1" spans="1:5">
      <c r="A1" s="26" t="s">
        <v>6</v>
      </c>
      <c r="B1" s="26" t="s">
        <v>10</v>
      </c>
      <c r="C1" s="25" t="s">
        <v>10</v>
      </c>
      <c r="D1" s="25"/>
      <c r="E1" s="25"/>
    </row>
    <row r="2" spans="1:5">
      <c r="A2" s="26"/>
      <c r="B2" s="26"/>
      <c r="C2" s="15" t="s">
        <v>11</v>
      </c>
      <c r="D2" s="15" t="s">
        <v>12</v>
      </c>
      <c r="E2" s="15" t="s">
        <v>13</v>
      </c>
    </row>
    <row r="3" spans="1:5">
      <c r="A3" s="16">
        <v>2</v>
      </c>
      <c r="B3" s="16" t="s">
        <v>16</v>
      </c>
      <c r="C3" s="16">
        <v>29</v>
      </c>
      <c r="D3" s="16">
        <v>15</v>
      </c>
      <c r="E3" s="16">
        <v>0</v>
      </c>
    </row>
    <row r="4" spans="1:5">
      <c r="A4" s="16">
        <v>2</v>
      </c>
      <c r="B4" s="16" t="s">
        <v>16</v>
      </c>
      <c r="C4" s="16">
        <v>25</v>
      </c>
      <c r="D4" s="16">
        <v>15</v>
      </c>
      <c r="E4" s="16">
        <v>0</v>
      </c>
    </row>
    <row r="5" spans="1:5">
      <c r="A5" s="16">
        <v>2</v>
      </c>
      <c r="B5" s="16" t="s">
        <v>16</v>
      </c>
      <c r="C5" s="16">
        <v>20</v>
      </c>
      <c r="D5" s="16">
        <v>15</v>
      </c>
      <c r="E5" s="16">
        <v>0</v>
      </c>
    </row>
    <row r="6" spans="1:5">
      <c r="A6" s="16">
        <v>3</v>
      </c>
      <c r="B6" s="16" t="s">
        <v>16</v>
      </c>
      <c r="C6" s="16">
        <v>29</v>
      </c>
      <c r="D6" s="16">
        <v>15</v>
      </c>
      <c r="E6" s="16">
        <v>12</v>
      </c>
    </row>
    <row r="7" spans="1:5">
      <c r="A7" s="16">
        <v>3</v>
      </c>
      <c r="B7" s="16" t="s">
        <v>16</v>
      </c>
      <c r="C7" s="16">
        <v>25</v>
      </c>
      <c r="D7" s="16">
        <v>15</v>
      </c>
      <c r="E7" s="16">
        <v>12</v>
      </c>
    </row>
    <row r="8" spans="1:5">
      <c r="A8" s="16">
        <v>3</v>
      </c>
      <c r="B8" s="16" t="s">
        <v>16</v>
      </c>
      <c r="C8" s="16">
        <v>20</v>
      </c>
      <c r="D8" s="16">
        <v>15</v>
      </c>
      <c r="E8" s="16">
        <v>12</v>
      </c>
    </row>
    <row r="9" spans="1:5">
      <c r="A9" s="16">
        <v>2</v>
      </c>
      <c r="B9" s="16" t="s">
        <v>19</v>
      </c>
      <c r="C9" s="16">
        <v>200</v>
      </c>
      <c r="D9" s="16">
        <v>100</v>
      </c>
      <c r="E9" s="16">
        <v>0</v>
      </c>
    </row>
    <row r="10" spans="1:5">
      <c r="A10" s="16">
        <v>2</v>
      </c>
      <c r="B10" s="16" t="s">
        <v>19</v>
      </c>
      <c r="C10" s="16">
        <v>100</v>
      </c>
      <c r="D10" s="16">
        <v>50</v>
      </c>
      <c r="E10" s="16">
        <v>0</v>
      </c>
    </row>
    <row r="11" spans="1:5">
      <c r="A11" s="16">
        <v>2</v>
      </c>
      <c r="B11" s="16" t="s">
        <v>19</v>
      </c>
      <c r="C11" s="16">
        <v>50</v>
      </c>
      <c r="D11" s="16">
        <v>25</v>
      </c>
      <c r="E11" s="16">
        <v>0</v>
      </c>
    </row>
    <row r="12" spans="1:5">
      <c r="A12" s="16">
        <v>3</v>
      </c>
      <c r="B12" s="16" t="s">
        <v>19</v>
      </c>
      <c r="C12" s="16">
        <v>200</v>
      </c>
      <c r="D12" s="16">
        <v>100</v>
      </c>
      <c r="E12" s="16">
        <v>12</v>
      </c>
    </row>
    <row r="13" spans="1:5">
      <c r="A13" s="16">
        <v>3</v>
      </c>
      <c r="B13" s="16" t="s">
        <v>19</v>
      </c>
      <c r="C13" s="16">
        <v>100</v>
      </c>
      <c r="D13" s="16">
        <v>50</v>
      </c>
      <c r="E13" s="16">
        <v>12</v>
      </c>
    </row>
    <row r="14" spans="1:5">
      <c r="A14" s="16">
        <v>3</v>
      </c>
      <c r="B14" s="16" t="s">
        <v>19</v>
      </c>
      <c r="C14" s="16">
        <v>50</v>
      </c>
      <c r="D14" s="16">
        <v>25</v>
      </c>
      <c r="E14" s="16">
        <v>12</v>
      </c>
    </row>
  </sheetData>
  <mergeCells count="3">
    <mergeCell ref="C1:E1"/>
    <mergeCell ref="A1:A2"/>
    <mergeCell ref="B1:B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143"/>
  <sheetViews>
    <sheetView workbookViewId="0">
      <pane ySplit="2" topLeftCell="A3" activePane="bottomLeft" state="frozen"/>
      <selection pane="bottomLeft" activeCell="I1" sqref="I1:I1048576"/>
    </sheetView>
  </sheetViews>
  <sheetFormatPr defaultRowHeight="15"/>
  <cols>
    <col min="1" max="1" width="6.5703125"/>
    <col min="2" max="2" width="10.5703125" style="10"/>
    <col min="3" max="3" width="8.5703125" style="10"/>
    <col min="4" max="4" width="8.140625"/>
    <col min="5" max="5" width="6.7109375"/>
    <col min="6" max="6" width="7.140625"/>
    <col min="7" max="7" width="6"/>
    <col min="8" max="8" width="5.5703125"/>
    <col min="9" max="9" width="6.42578125"/>
    <col min="10" max="12" width="7.42578125"/>
    <col min="13" max="14" width="7.85546875"/>
  </cols>
  <sheetData>
    <row r="1" spans="1:14">
      <c r="A1" s="2"/>
      <c r="B1" s="9" t="s">
        <v>0</v>
      </c>
      <c r="C1" s="9" t="s">
        <v>1</v>
      </c>
      <c r="D1" s="3"/>
      <c r="E1" s="2"/>
      <c r="F1" s="2"/>
      <c r="G1" s="2"/>
      <c r="H1" s="2"/>
      <c r="I1" s="2"/>
      <c r="J1" s="2"/>
      <c r="K1" s="2"/>
      <c r="L1" s="2"/>
      <c r="M1" s="1" t="s">
        <v>2</v>
      </c>
      <c r="N1" s="1"/>
    </row>
    <row r="2" spans="1:14">
      <c r="A2" s="4" t="s">
        <v>3</v>
      </c>
      <c r="B2" s="9" t="s">
        <v>4</v>
      </c>
      <c r="C2" s="9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</row>
    <row r="3" spans="1:14">
      <c r="A3">
        <v>2</v>
      </c>
      <c r="B3" s="10">
        <v>0.54</v>
      </c>
      <c r="C3" s="10">
        <v>0.56000000000000005</v>
      </c>
      <c r="D3" s="5">
        <f t="shared" ref="D3:D54" si="0">B3-C3</f>
        <v>-2.0000000000000018E-2</v>
      </c>
      <c r="E3">
        <v>2</v>
      </c>
      <c r="F3">
        <v>300</v>
      </c>
      <c r="G3">
        <v>32</v>
      </c>
      <c r="H3">
        <v>5</v>
      </c>
      <c r="I3" t="s">
        <v>16</v>
      </c>
      <c r="J3">
        <v>29</v>
      </c>
      <c r="K3">
        <v>15</v>
      </c>
      <c r="L3">
        <v>0</v>
      </c>
      <c r="M3" t="s">
        <v>17</v>
      </c>
      <c r="N3" t="s">
        <v>18</v>
      </c>
    </row>
    <row r="4" spans="1:14">
      <c r="A4">
        <v>2</v>
      </c>
      <c r="B4" s="10">
        <v>0.57999999999999996</v>
      </c>
      <c r="C4" s="10">
        <v>0.54</v>
      </c>
      <c r="D4" s="5">
        <f t="shared" si="0"/>
        <v>3.9999999999999925E-2</v>
      </c>
      <c r="E4">
        <v>2</v>
      </c>
      <c r="F4">
        <v>300</v>
      </c>
      <c r="G4">
        <v>32</v>
      </c>
      <c r="H4">
        <v>5</v>
      </c>
      <c r="I4" t="s">
        <v>16</v>
      </c>
      <c r="J4">
        <v>25</v>
      </c>
      <c r="K4">
        <v>15</v>
      </c>
      <c r="L4">
        <v>0</v>
      </c>
      <c r="M4" t="s">
        <v>17</v>
      </c>
      <c r="N4" t="s">
        <v>18</v>
      </c>
    </row>
    <row r="5" spans="1:14">
      <c r="A5">
        <v>2</v>
      </c>
      <c r="B5" s="10">
        <v>0.57999999999999996</v>
      </c>
      <c r="C5" s="10">
        <v>0.51</v>
      </c>
      <c r="D5" s="5">
        <f t="shared" si="0"/>
        <v>6.9999999999999951E-2</v>
      </c>
      <c r="E5">
        <v>2</v>
      </c>
      <c r="F5">
        <v>300</v>
      </c>
      <c r="G5">
        <v>32</v>
      </c>
      <c r="H5">
        <v>5</v>
      </c>
      <c r="I5" t="s">
        <v>16</v>
      </c>
      <c r="J5">
        <v>20</v>
      </c>
      <c r="K5">
        <v>15</v>
      </c>
      <c r="L5">
        <v>0</v>
      </c>
      <c r="M5" t="s">
        <v>17</v>
      </c>
      <c r="N5" t="s">
        <v>18</v>
      </c>
    </row>
    <row r="6" spans="1:14" s="6" customFormat="1">
      <c r="A6" s="6" t="s">
        <v>35</v>
      </c>
      <c r="B6" s="11">
        <f>AVERAGE(B3:B5)</f>
        <v>0.56666666666666676</v>
      </c>
      <c r="C6" s="11">
        <f t="shared" ref="C6:D6" si="1">AVERAGE(C3:C5)</f>
        <v>0.53666666666666674</v>
      </c>
      <c r="D6" s="11">
        <f t="shared" si="1"/>
        <v>2.9999999999999954E-2</v>
      </c>
    </row>
    <row r="7" spans="1:14" s="6" customFormat="1">
      <c r="B7" s="10"/>
      <c r="C7" s="10"/>
      <c r="D7" s="5"/>
    </row>
    <row r="8" spans="1:14">
      <c r="A8">
        <v>2</v>
      </c>
      <c r="B8" s="10">
        <v>0.5</v>
      </c>
      <c r="C8" s="10">
        <v>0.51</v>
      </c>
      <c r="D8" s="5">
        <f t="shared" si="0"/>
        <v>-1.0000000000000009E-2</v>
      </c>
      <c r="E8">
        <v>3</v>
      </c>
      <c r="F8">
        <v>300</v>
      </c>
      <c r="G8">
        <v>32</v>
      </c>
      <c r="H8">
        <v>5</v>
      </c>
      <c r="I8" t="s">
        <v>16</v>
      </c>
      <c r="J8">
        <v>29</v>
      </c>
      <c r="K8">
        <v>15</v>
      </c>
      <c r="L8">
        <v>12</v>
      </c>
      <c r="M8" t="s">
        <v>17</v>
      </c>
      <c r="N8" t="s">
        <v>18</v>
      </c>
    </row>
    <row r="9" spans="1:14">
      <c r="A9">
        <v>2</v>
      </c>
      <c r="B9" s="10">
        <v>0.51</v>
      </c>
      <c r="C9" s="10">
        <v>0.56999999999999995</v>
      </c>
      <c r="D9" s="5">
        <f t="shared" si="0"/>
        <v>-5.9999999999999942E-2</v>
      </c>
      <c r="E9">
        <v>3</v>
      </c>
      <c r="F9">
        <v>300</v>
      </c>
      <c r="G9">
        <v>32</v>
      </c>
      <c r="H9">
        <v>5</v>
      </c>
      <c r="I9" t="s">
        <v>16</v>
      </c>
      <c r="J9">
        <v>25</v>
      </c>
      <c r="K9">
        <v>15</v>
      </c>
      <c r="L9">
        <v>12</v>
      </c>
      <c r="M9" t="s">
        <v>17</v>
      </c>
      <c r="N9" t="s">
        <v>18</v>
      </c>
    </row>
    <row r="10" spans="1:14">
      <c r="A10">
        <v>2</v>
      </c>
      <c r="B10" s="10">
        <v>0.56000000000000005</v>
      </c>
      <c r="C10" s="10">
        <v>0.62</v>
      </c>
      <c r="D10" s="5">
        <f t="shared" si="0"/>
        <v>-5.9999999999999942E-2</v>
      </c>
      <c r="E10">
        <v>3</v>
      </c>
      <c r="F10">
        <v>300</v>
      </c>
      <c r="G10">
        <v>32</v>
      </c>
      <c r="H10">
        <v>5</v>
      </c>
      <c r="I10" t="s">
        <v>16</v>
      </c>
      <c r="J10">
        <v>20</v>
      </c>
      <c r="K10">
        <v>15</v>
      </c>
      <c r="L10">
        <v>12</v>
      </c>
      <c r="M10" t="s">
        <v>17</v>
      </c>
      <c r="N10" t="s">
        <v>18</v>
      </c>
    </row>
    <row r="11" spans="1:14" s="6" customFormat="1">
      <c r="A11" s="6" t="s">
        <v>35</v>
      </c>
      <c r="B11" s="11">
        <f>AVERAGE(B8:B10)</f>
        <v>0.52333333333333332</v>
      </c>
      <c r="C11" s="11">
        <f t="shared" ref="C11" si="2">AVERAGE(C8:C10)</f>
        <v>0.56666666666666676</v>
      </c>
      <c r="D11" s="11">
        <f t="shared" ref="D11" si="3">AVERAGE(D8:D10)</f>
        <v>-4.33333333333333E-2</v>
      </c>
    </row>
    <row r="12" spans="1:14" s="6" customFormat="1">
      <c r="B12" s="10"/>
      <c r="C12" s="10"/>
      <c r="D12" s="5"/>
    </row>
    <row r="13" spans="1:14">
      <c r="A13">
        <v>3</v>
      </c>
      <c r="B13" s="10">
        <v>0.55000000000000004</v>
      </c>
      <c r="C13" s="10">
        <v>0.57999999999999996</v>
      </c>
      <c r="D13" s="5">
        <f t="shared" si="0"/>
        <v>-2.9999999999999916E-2</v>
      </c>
      <c r="E13">
        <v>2</v>
      </c>
      <c r="F13">
        <v>300</v>
      </c>
      <c r="G13">
        <v>32</v>
      </c>
      <c r="H13">
        <v>5</v>
      </c>
      <c r="I13" t="s">
        <v>16</v>
      </c>
      <c r="J13">
        <v>29</v>
      </c>
      <c r="K13">
        <v>15</v>
      </c>
      <c r="L13">
        <v>0</v>
      </c>
      <c r="M13" t="s">
        <v>17</v>
      </c>
      <c r="N13" t="s">
        <v>18</v>
      </c>
    </row>
    <row r="14" spans="1:14">
      <c r="A14">
        <v>3</v>
      </c>
      <c r="B14" s="10">
        <v>0.57999999999999996</v>
      </c>
      <c r="C14" s="10">
        <v>0.61</v>
      </c>
      <c r="D14" s="5">
        <f t="shared" si="0"/>
        <v>-3.0000000000000027E-2</v>
      </c>
      <c r="E14">
        <v>2</v>
      </c>
      <c r="F14">
        <v>300</v>
      </c>
      <c r="G14">
        <v>32</v>
      </c>
      <c r="H14">
        <v>5</v>
      </c>
      <c r="I14" t="s">
        <v>16</v>
      </c>
      <c r="J14">
        <v>25</v>
      </c>
      <c r="K14">
        <v>15</v>
      </c>
      <c r="L14">
        <v>0</v>
      </c>
      <c r="M14" t="s">
        <v>17</v>
      </c>
      <c r="N14" t="s">
        <v>18</v>
      </c>
    </row>
    <row r="15" spans="1:14">
      <c r="A15">
        <v>3</v>
      </c>
      <c r="B15" s="10">
        <v>0.56999999999999995</v>
      </c>
      <c r="C15" s="10">
        <v>0.55000000000000004</v>
      </c>
      <c r="D15" s="5">
        <f t="shared" si="0"/>
        <v>1.9999999999999907E-2</v>
      </c>
      <c r="E15">
        <v>2</v>
      </c>
      <c r="F15">
        <v>300</v>
      </c>
      <c r="G15">
        <v>32</v>
      </c>
      <c r="H15">
        <v>5</v>
      </c>
      <c r="I15" t="s">
        <v>16</v>
      </c>
      <c r="J15">
        <v>20</v>
      </c>
      <c r="K15">
        <v>15</v>
      </c>
      <c r="L15">
        <v>0</v>
      </c>
      <c r="M15" t="s">
        <v>17</v>
      </c>
      <c r="N15" t="s">
        <v>18</v>
      </c>
    </row>
    <row r="16" spans="1:14" s="6" customFormat="1">
      <c r="A16" s="6" t="s">
        <v>35</v>
      </c>
      <c r="B16" s="11">
        <f>AVERAGE(B13:B15)</f>
        <v>0.56666666666666654</v>
      </c>
      <c r="C16" s="11">
        <f t="shared" ref="C16" si="4">AVERAGE(C13:C15)</f>
        <v>0.57999999999999996</v>
      </c>
      <c r="D16" s="11">
        <f t="shared" ref="D16" si="5">AVERAGE(D13:D15)</f>
        <v>-1.3333333333333345E-2</v>
      </c>
    </row>
    <row r="17" spans="1:14" s="6" customFormat="1">
      <c r="B17" s="10"/>
      <c r="C17" s="10"/>
      <c r="D17" s="5"/>
    </row>
    <row r="18" spans="1:14">
      <c r="A18">
        <v>3</v>
      </c>
      <c r="B18" s="10">
        <v>0.6</v>
      </c>
      <c r="C18" s="10">
        <v>0.56999999999999995</v>
      </c>
      <c r="D18" s="5">
        <f t="shared" si="0"/>
        <v>3.0000000000000027E-2</v>
      </c>
      <c r="E18">
        <v>3</v>
      </c>
      <c r="F18">
        <v>300</v>
      </c>
      <c r="G18">
        <v>32</v>
      </c>
      <c r="H18">
        <v>5</v>
      </c>
      <c r="I18" t="s">
        <v>16</v>
      </c>
      <c r="J18">
        <v>29</v>
      </c>
      <c r="K18">
        <v>15</v>
      </c>
      <c r="L18">
        <v>12</v>
      </c>
      <c r="M18" t="s">
        <v>17</v>
      </c>
      <c r="N18" t="s">
        <v>18</v>
      </c>
    </row>
    <row r="19" spans="1:14">
      <c r="A19">
        <v>3</v>
      </c>
      <c r="B19" s="10">
        <v>0.59</v>
      </c>
      <c r="C19" s="10">
        <v>0.53</v>
      </c>
      <c r="D19" s="5">
        <f t="shared" si="0"/>
        <v>5.9999999999999942E-2</v>
      </c>
      <c r="E19">
        <v>3</v>
      </c>
      <c r="F19">
        <v>300</v>
      </c>
      <c r="G19">
        <v>32</v>
      </c>
      <c r="H19">
        <v>5</v>
      </c>
      <c r="I19" t="s">
        <v>16</v>
      </c>
      <c r="J19">
        <v>25</v>
      </c>
      <c r="K19">
        <v>15</v>
      </c>
      <c r="L19">
        <v>12</v>
      </c>
      <c r="M19" t="s">
        <v>17</v>
      </c>
      <c r="N19" t="s">
        <v>18</v>
      </c>
    </row>
    <row r="20" spans="1:14">
      <c r="A20">
        <v>3</v>
      </c>
      <c r="B20" s="10">
        <v>0.56999999999999995</v>
      </c>
      <c r="C20" s="10">
        <v>0.57999999999999996</v>
      </c>
      <c r="D20" s="5">
        <f t="shared" si="0"/>
        <v>-1.0000000000000009E-2</v>
      </c>
      <c r="E20">
        <v>3</v>
      </c>
      <c r="F20">
        <v>300</v>
      </c>
      <c r="G20">
        <v>32</v>
      </c>
      <c r="H20">
        <v>5</v>
      </c>
      <c r="I20" t="s">
        <v>16</v>
      </c>
      <c r="J20">
        <v>20</v>
      </c>
      <c r="K20">
        <v>15</v>
      </c>
      <c r="L20">
        <v>12</v>
      </c>
      <c r="M20" t="s">
        <v>17</v>
      </c>
      <c r="N20" t="s">
        <v>18</v>
      </c>
    </row>
    <row r="21" spans="1:14" s="6" customFormat="1">
      <c r="A21" s="6" t="s">
        <v>35</v>
      </c>
      <c r="B21" s="11">
        <f>AVERAGE(B18:B20)</f>
        <v>0.58666666666666656</v>
      </c>
      <c r="C21" s="11">
        <f t="shared" ref="C21" si="6">AVERAGE(C18:C20)</f>
        <v>0.56000000000000005</v>
      </c>
      <c r="D21" s="11">
        <f t="shared" ref="D21" si="7">AVERAGE(D18:D20)</f>
        <v>2.6666666666666655E-2</v>
      </c>
    </row>
    <row r="22" spans="1:14" s="6" customFormat="1">
      <c r="B22" s="10"/>
      <c r="C22" s="10"/>
      <c r="D22" s="5"/>
    </row>
    <row r="23" spans="1:14">
      <c r="A23">
        <v>4</v>
      </c>
      <c r="B23" s="10">
        <v>0.5</v>
      </c>
      <c r="C23" s="10">
        <v>0.5</v>
      </c>
      <c r="D23" s="5">
        <f t="shared" si="0"/>
        <v>0</v>
      </c>
      <c r="E23">
        <v>2</v>
      </c>
      <c r="F23">
        <v>300</v>
      </c>
      <c r="G23">
        <v>32</v>
      </c>
      <c r="H23">
        <v>5</v>
      </c>
      <c r="I23" t="s">
        <v>16</v>
      </c>
      <c r="J23">
        <v>29</v>
      </c>
      <c r="K23">
        <v>15</v>
      </c>
      <c r="L23">
        <v>0</v>
      </c>
      <c r="M23" t="s">
        <v>17</v>
      </c>
      <c r="N23" t="s">
        <v>18</v>
      </c>
    </row>
    <row r="24" spans="1:14">
      <c r="A24">
        <v>4</v>
      </c>
      <c r="B24" s="10">
        <v>0.44</v>
      </c>
      <c r="C24" s="10">
        <v>0.52</v>
      </c>
      <c r="D24" s="5">
        <f t="shared" si="0"/>
        <v>-8.0000000000000016E-2</v>
      </c>
      <c r="E24">
        <v>2</v>
      </c>
      <c r="F24">
        <v>300</v>
      </c>
      <c r="G24">
        <v>32</v>
      </c>
      <c r="H24">
        <v>5</v>
      </c>
      <c r="I24" t="s">
        <v>16</v>
      </c>
      <c r="J24">
        <v>25</v>
      </c>
      <c r="K24">
        <v>15</v>
      </c>
      <c r="L24">
        <v>0</v>
      </c>
      <c r="M24" t="s">
        <v>17</v>
      </c>
      <c r="N24" t="s">
        <v>18</v>
      </c>
    </row>
    <row r="25" spans="1:14">
      <c r="A25">
        <v>4</v>
      </c>
      <c r="B25" s="10">
        <v>0.46</v>
      </c>
      <c r="C25" s="10">
        <v>0.51</v>
      </c>
      <c r="D25" s="5">
        <f t="shared" si="0"/>
        <v>-4.9999999999999989E-2</v>
      </c>
      <c r="E25">
        <v>2</v>
      </c>
      <c r="F25">
        <v>300</v>
      </c>
      <c r="G25">
        <v>32</v>
      </c>
      <c r="H25">
        <v>5</v>
      </c>
      <c r="I25" t="s">
        <v>16</v>
      </c>
      <c r="J25">
        <v>20</v>
      </c>
      <c r="K25">
        <v>15</v>
      </c>
      <c r="L25">
        <v>0</v>
      </c>
      <c r="M25" t="s">
        <v>17</v>
      </c>
      <c r="N25" t="s">
        <v>18</v>
      </c>
    </row>
    <row r="26" spans="1:14" s="6" customFormat="1">
      <c r="A26" s="6" t="s">
        <v>35</v>
      </c>
      <c r="B26" s="11">
        <f>AVERAGE(B23:B25)</f>
        <v>0.46666666666666662</v>
      </c>
      <c r="C26" s="11">
        <f t="shared" ref="C26" si="8">AVERAGE(C23:C25)</f>
        <v>0.51</v>
      </c>
      <c r="D26" s="11">
        <f t="shared" ref="D26" si="9">AVERAGE(D23:D25)</f>
        <v>-4.3333333333333335E-2</v>
      </c>
    </row>
    <row r="27" spans="1:14" s="6" customFormat="1">
      <c r="B27" s="10"/>
      <c r="C27" s="10"/>
      <c r="D27" s="5"/>
    </row>
    <row r="28" spans="1:14">
      <c r="A28">
        <v>4</v>
      </c>
      <c r="B28" s="10">
        <v>0.5</v>
      </c>
      <c r="C28" s="10">
        <v>0.48</v>
      </c>
      <c r="D28" s="5">
        <f t="shared" si="0"/>
        <v>2.0000000000000018E-2</v>
      </c>
      <c r="E28">
        <v>3</v>
      </c>
      <c r="F28">
        <v>300</v>
      </c>
      <c r="G28">
        <v>32</v>
      </c>
      <c r="H28">
        <v>5</v>
      </c>
      <c r="I28" t="s">
        <v>16</v>
      </c>
      <c r="J28">
        <v>29</v>
      </c>
      <c r="K28">
        <v>15</v>
      </c>
      <c r="L28">
        <v>12</v>
      </c>
      <c r="M28" t="s">
        <v>17</v>
      </c>
      <c r="N28" t="s">
        <v>18</v>
      </c>
    </row>
    <row r="29" spans="1:14">
      <c r="A29">
        <v>4</v>
      </c>
      <c r="B29" s="10">
        <v>0.46</v>
      </c>
      <c r="C29" s="10">
        <v>0.5</v>
      </c>
      <c r="D29" s="5">
        <f t="shared" si="0"/>
        <v>-3.999999999999998E-2</v>
      </c>
      <c r="E29">
        <v>3</v>
      </c>
      <c r="F29">
        <v>300</v>
      </c>
      <c r="G29">
        <v>32</v>
      </c>
      <c r="H29">
        <v>5</v>
      </c>
      <c r="I29" t="s">
        <v>16</v>
      </c>
      <c r="J29">
        <v>25</v>
      </c>
      <c r="K29">
        <v>15</v>
      </c>
      <c r="L29">
        <v>12</v>
      </c>
      <c r="M29" t="s">
        <v>17</v>
      </c>
      <c r="N29" t="s">
        <v>18</v>
      </c>
    </row>
    <row r="30" spans="1:14">
      <c r="A30">
        <v>4</v>
      </c>
      <c r="B30" s="10">
        <v>0.54</v>
      </c>
      <c r="C30" s="10">
        <v>0.52</v>
      </c>
      <c r="D30" s="5">
        <f t="shared" si="0"/>
        <v>2.0000000000000018E-2</v>
      </c>
      <c r="E30">
        <v>3</v>
      </c>
      <c r="F30">
        <v>300</v>
      </c>
      <c r="G30">
        <v>32</v>
      </c>
      <c r="H30">
        <v>5</v>
      </c>
      <c r="I30" t="s">
        <v>16</v>
      </c>
      <c r="J30">
        <v>20</v>
      </c>
      <c r="K30">
        <v>15</v>
      </c>
      <c r="L30">
        <v>12</v>
      </c>
      <c r="M30" t="s">
        <v>17</v>
      </c>
      <c r="N30" t="s">
        <v>18</v>
      </c>
    </row>
    <row r="31" spans="1:14" s="6" customFormat="1">
      <c r="A31" s="6" t="s">
        <v>35</v>
      </c>
      <c r="B31" s="11">
        <f>AVERAGE(B28:B30)</f>
        <v>0.5</v>
      </c>
      <c r="C31" s="11">
        <f t="shared" ref="C31" si="10">AVERAGE(C28:C30)</f>
        <v>0.5</v>
      </c>
      <c r="D31" s="11">
        <f t="shared" ref="D31" si="11">AVERAGE(D28:D30)</f>
        <v>1.8503717077085941E-17</v>
      </c>
    </row>
    <row r="32" spans="1:14" s="6" customFormat="1">
      <c r="B32" s="10"/>
      <c r="C32" s="10"/>
      <c r="D32" s="5"/>
    </row>
    <row r="33" spans="1:14">
      <c r="A33">
        <v>5</v>
      </c>
      <c r="B33" s="10">
        <v>0.48</v>
      </c>
      <c r="C33" s="10">
        <v>0.47</v>
      </c>
      <c r="D33" s="5">
        <f t="shared" si="0"/>
        <v>1.0000000000000009E-2</v>
      </c>
      <c r="E33">
        <v>2</v>
      </c>
      <c r="F33">
        <v>300</v>
      </c>
      <c r="G33">
        <v>32</v>
      </c>
      <c r="H33">
        <v>5</v>
      </c>
      <c r="I33" t="s">
        <v>16</v>
      </c>
      <c r="J33">
        <v>29</v>
      </c>
      <c r="K33">
        <v>15</v>
      </c>
      <c r="L33">
        <v>0</v>
      </c>
      <c r="M33" t="s">
        <v>17</v>
      </c>
      <c r="N33" t="s">
        <v>18</v>
      </c>
    </row>
    <row r="34" spans="1:14">
      <c r="A34">
        <v>5</v>
      </c>
      <c r="B34" s="10">
        <v>0.53</v>
      </c>
      <c r="C34" s="10">
        <v>0.44</v>
      </c>
      <c r="D34" s="5">
        <f t="shared" si="0"/>
        <v>9.0000000000000024E-2</v>
      </c>
      <c r="E34">
        <v>2</v>
      </c>
      <c r="F34">
        <v>300</v>
      </c>
      <c r="G34">
        <v>32</v>
      </c>
      <c r="H34">
        <v>5</v>
      </c>
      <c r="I34" t="s">
        <v>16</v>
      </c>
      <c r="J34">
        <v>25</v>
      </c>
      <c r="K34">
        <v>15</v>
      </c>
      <c r="L34">
        <v>0</v>
      </c>
      <c r="M34" t="s">
        <v>17</v>
      </c>
      <c r="N34" t="s">
        <v>18</v>
      </c>
    </row>
    <row r="35" spans="1:14">
      <c r="A35">
        <v>5</v>
      </c>
      <c r="B35" s="10">
        <v>0.49</v>
      </c>
      <c r="C35" s="10">
        <v>0.45</v>
      </c>
      <c r="D35" s="5">
        <f t="shared" si="0"/>
        <v>3.999999999999998E-2</v>
      </c>
      <c r="E35">
        <v>2</v>
      </c>
      <c r="F35">
        <v>300</v>
      </c>
      <c r="G35">
        <v>32</v>
      </c>
      <c r="H35">
        <v>5</v>
      </c>
      <c r="I35" t="s">
        <v>16</v>
      </c>
      <c r="J35">
        <v>20</v>
      </c>
      <c r="K35">
        <v>15</v>
      </c>
      <c r="L35">
        <v>0</v>
      </c>
      <c r="M35" t="s">
        <v>17</v>
      </c>
      <c r="N35" t="s">
        <v>18</v>
      </c>
    </row>
    <row r="36" spans="1:14" s="6" customFormat="1">
      <c r="A36" s="6" t="s">
        <v>35</v>
      </c>
      <c r="B36" s="11">
        <f>AVERAGE(B33:B35)</f>
        <v>0.5</v>
      </c>
      <c r="C36" s="11">
        <f t="shared" ref="C36" si="12">AVERAGE(C33:C35)</f>
        <v>0.45333333333333331</v>
      </c>
      <c r="D36" s="11">
        <f t="shared" ref="D36" si="13">AVERAGE(D33:D35)</f>
        <v>4.6666666666666669E-2</v>
      </c>
    </row>
    <row r="37" spans="1:14" s="6" customFormat="1">
      <c r="B37" s="10"/>
      <c r="C37" s="10"/>
      <c r="D37" s="5"/>
    </row>
    <row r="38" spans="1:14">
      <c r="A38">
        <v>5</v>
      </c>
      <c r="B38" s="10">
        <v>0.54</v>
      </c>
      <c r="C38" s="10">
        <v>0.48</v>
      </c>
      <c r="D38" s="5">
        <f t="shared" si="0"/>
        <v>6.0000000000000053E-2</v>
      </c>
      <c r="E38">
        <v>3</v>
      </c>
      <c r="F38">
        <v>300</v>
      </c>
      <c r="G38">
        <v>32</v>
      </c>
      <c r="H38">
        <v>5</v>
      </c>
      <c r="I38" t="s">
        <v>16</v>
      </c>
      <c r="J38">
        <v>29</v>
      </c>
      <c r="K38">
        <v>15</v>
      </c>
      <c r="L38">
        <v>12</v>
      </c>
      <c r="M38" t="s">
        <v>17</v>
      </c>
      <c r="N38" t="s">
        <v>18</v>
      </c>
    </row>
    <row r="39" spans="1:14">
      <c r="A39">
        <v>5</v>
      </c>
      <c r="B39" s="10">
        <v>0.44</v>
      </c>
      <c r="C39" s="10">
        <v>0.4</v>
      </c>
      <c r="D39" s="5">
        <f t="shared" si="0"/>
        <v>3.999999999999998E-2</v>
      </c>
      <c r="E39">
        <v>3</v>
      </c>
      <c r="F39">
        <v>300</v>
      </c>
      <c r="G39">
        <v>32</v>
      </c>
      <c r="H39">
        <v>5</v>
      </c>
      <c r="I39" t="s">
        <v>16</v>
      </c>
      <c r="J39">
        <v>25</v>
      </c>
      <c r="K39">
        <v>15</v>
      </c>
      <c r="L39">
        <v>12</v>
      </c>
      <c r="M39" t="s">
        <v>17</v>
      </c>
      <c r="N39" t="s">
        <v>18</v>
      </c>
    </row>
    <row r="40" spans="1:14">
      <c r="A40">
        <v>5</v>
      </c>
      <c r="B40" s="10">
        <v>0.52</v>
      </c>
      <c r="C40" s="10">
        <v>0.51</v>
      </c>
      <c r="D40" s="5">
        <f t="shared" si="0"/>
        <v>1.0000000000000009E-2</v>
      </c>
      <c r="E40">
        <v>3</v>
      </c>
      <c r="F40">
        <v>300</v>
      </c>
      <c r="G40">
        <v>32</v>
      </c>
      <c r="H40">
        <v>5</v>
      </c>
      <c r="I40" t="s">
        <v>16</v>
      </c>
      <c r="J40">
        <v>20</v>
      </c>
      <c r="K40">
        <v>15</v>
      </c>
      <c r="L40">
        <v>12</v>
      </c>
      <c r="M40" t="s">
        <v>17</v>
      </c>
      <c r="N40" t="s">
        <v>18</v>
      </c>
    </row>
    <row r="41" spans="1:14" s="6" customFormat="1">
      <c r="A41" s="6" t="s">
        <v>35</v>
      </c>
      <c r="B41" s="11">
        <f>AVERAGE(B38:B40)</f>
        <v>0.5</v>
      </c>
      <c r="C41" s="11">
        <f t="shared" ref="C41" si="14">AVERAGE(C38:C40)</f>
        <v>0.46333333333333337</v>
      </c>
      <c r="D41" s="11">
        <f t="shared" ref="D41" si="15">AVERAGE(D38:D40)</f>
        <v>3.6666666666666681E-2</v>
      </c>
    </row>
    <row r="42" spans="1:14" s="6" customFormat="1">
      <c r="B42" s="10"/>
      <c r="C42" s="10"/>
      <c r="D42" s="5"/>
    </row>
    <row r="43" spans="1:14">
      <c r="A43">
        <v>6</v>
      </c>
      <c r="B43" s="10">
        <v>0.48</v>
      </c>
      <c r="C43" s="10">
        <v>0.43</v>
      </c>
      <c r="D43" s="5">
        <f t="shared" si="0"/>
        <v>4.9999999999999989E-2</v>
      </c>
      <c r="E43">
        <v>2</v>
      </c>
      <c r="F43">
        <v>300</v>
      </c>
      <c r="G43">
        <v>32</v>
      </c>
      <c r="H43">
        <v>5</v>
      </c>
      <c r="I43" t="s">
        <v>16</v>
      </c>
      <c r="J43">
        <v>29</v>
      </c>
      <c r="K43">
        <v>15</v>
      </c>
      <c r="L43">
        <v>0</v>
      </c>
      <c r="M43" t="s">
        <v>17</v>
      </c>
      <c r="N43" t="s">
        <v>18</v>
      </c>
    </row>
    <row r="44" spans="1:14">
      <c r="A44">
        <v>6</v>
      </c>
      <c r="B44" s="10">
        <v>0.45</v>
      </c>
      <c r="C44" s="10">
        <v>0.42</v>
      </c>
      <c r="D44" s="5">
        <f t="shared" si="0"/>
        <v>3.0000000000000027E-2</v>
      </c>
      <c r="E44">
        <v>2</v>
      </c>
      <c r="F44">
        <v>300</v>
      </c>
      <c r="G44">
        <v>32</v>
      </c>
      <c r="H44">
        <v>5</v>
      </c>
      <c r="I44" t="s">
        <v>16</v>
      </c>
      <c r="J44">
        <v>25</v>
      </c>
      <c r="K44">
        <v>15</v>
      </c>
      <c r="L44">
        <v>0</v>
      </c>
      <c r="M44" t="s">
        <v>17</v>
      </c>
      <c r="N44" t="s">
        <v>18</v>
      </c>
    </row>
    <row r="45" spans="1:14">
      <c r="A45">
        <v>6</v>
      </c>
      <c r="B45" s="10">
        <v>0.41</v>
      </c>
      <c r="C45" s="10">
        <v>0.49</v>
      </c>
      <c r="D45" s="5">
        <f t="shared" si="0"/>
        <v>-8.0000000000000016E-2</v>
      </c>
      <c r="E45">
        <v>2</v>
      </c>
      <c r="F45">
        <v>300</v>
      </c>
      <c r="G45">
        <v>32</v>
      </c>
      <c r="H45">
        <v>5</v>
      </c>
      <c r="I45" t="s">
        <v>16</v>
      </c>
      <c r="J45">
        <v>20</v>
      </c>
      <c r="K45">
        <v>15</v>
      </c>
      <c r="L45">
        <v>0</v>
      </c>
      <c r="M45" t="s">
        <v>17</v>
      </c>
      <c r="N45" t="s">
        <v>18</v>
      </c>
    </row>
    <row r="46" spans="1:14" s="6" customFormat="1">
      <c r="A46" s="6" t="s">
        <v>35</v>
      </c>
      <c r="B46" s="11">
        <f>AVERAGE(B43:B45)</f>
        <v>0.4466666666666666</v>
      </c>
      <c r="C46" s="11">
        <f t="shared" ref="C46" si="16">AVERAGE(C43:C45)</f>
        <v>0.4466666666666666</v>
      </c>
      <c r="D46" s="11">
        <f t="shared" ref="D46" si="17">AVERAGE(D43:D45)</f>
        <v>0</v>
      </c>
    </row>
    <row r="47" spans="1:14" s="6" customFormat="1">
      <c r="B47" s="10"/>
      <c r="C47" s="10"/>
      <c r="D47" s="5"/>
    </row>
    <row r="48" spans="1:14">
      <c r="A48">
        <v>6</v>
      </c>
      <c r="B48" s="10">
        <v>0.48</v>
      </c>
      <c r="C48" s="10">
        <v>0.43</v>
      </c>
      <c r="D48" s="5">
        <f t="shared" si="0"/>
        <v>4.9999999999999989E-2</v>
      </c>
      <c r="E48">
        <v>3</v>
      </c>
      <c r="F48">
        <v>300</v>
      </c>
      <c r="G48">
        <v>32</v>
      </c>
      <c r="H48">
        <v>5</v>
      </c>
      <c r="I48" t="s">
        <v>16</v>
      </c>
      <c r="J48">
        <v>29</v>
      </c>
      <c r="K48">
        <v>15</v>
      </c>
      <c r="L48">
        <v>12</v>
      </c>
      <c r="M48" t="s">
        <v>17</v>
      </c>
      <c r="N48" t="s">
        <v>18</v>
      </c>
    </row>
    <row r="49" spans="1:14">
      <c r="A49">
        <v>6</v>
      </c>
      <c r="B49" s="10">
        <v>0.48</v>
      </c>
      <c r="C49" s="10">
        <v>0.39</v>
      </c>
      <c r="D49" s="5">
        <f t="shared" si="0"/>
        <v>8.9999999999999969E-2</v>
      </c>
      <c r="E49">
        <v>3</v>
      </c>
      <c r="F49">
        <v>300</v>
      </c>
      <c r="G49">
        <v>32</v>
      </c>
      <c r="H49">
        <v>5</v>
      </c>
      <c r="I49" t="s">
        <v>16</v>
      </c>
      <c r="J49">
        <v>25</v>
      </c>
      <c r="K49">
        <v>15</v>
      </c>
      <c r="L49">
        <v>12</v>
      </c>
      <c r="M49" t="s">
        <v>17</v>
      </c>
      <c r="N49" t="s">
        <v>18</v>
      </c>
    </row>
    <row r="50" spans="1:14">
      <c r="A50">
        <v>6</v>
      </c>
      <c r="B50" s="10">
        <v>0.47</v>
      </c>
      <c r="C50" s="10">
        <v>0.43</v>
      </c>
      <c r="D50" s="5">
        <f t="shared" si="0"/>
        <v>3.999999999999998E-2</v>
      </c>
      <c r="E50">
        <v>3</v>
      </c>
      <c r="F50">
        <v>300</v>
      </c>
      <c r="G50">
        <v>32</v>
      </c>
      <c r="H50">
        <v>5</v>
      </c>
      <c r="I50" t="s">
        <v>16</v>
      </c>
      <c r="J50">
        <v>20</v>
      </c>
      <c r="K50">
        <v>15</v>
      </c>
      <c r="L50">
        <v>12</v>
      </c>
      <c r="M50" t="s">
        <v>17</v>
      </c>
      <c r="N50" t="s">
        <v>18</v>
      </c>
    </row>
    <row r="51" spans="1:14" s="6" customFormat="1">
      <c r="A51" s="6" t="s">
        <v>35</v>
      </c>
      <c r="B51" s="11">
        <f>AVERAGE(B48:B50)</f>
        <v>0.47666666666666663</v>
      </c>
      <c r="C51" s="11">
        <f t="shared" ref="C51" si="18">AVERAGE(C48:C50)</f>
        <v>0.41666666666666669</v>
      </c>
      <c r="D51" s="11">
        <f t="shared" ref="D51" si="19">AVERAGE(D48:D50)</f>
        <v>5.9999999999999977E-2</v>
      </c>
    </row>
    <row r="52" spans="1:14" s="6" customFormat="1">
      <c r="B52" s="10"/>
      <c r="C52" s="10"/>
      <c r="D52" s="5"/>
    </row>
    <row r="53" spans="1:14">
      <c r="A53">
        <v>2</v>
      </c>
      <c r="B53" s="10">
        <v>0.59</v>
      </c>
      <c r="C53" s="10">
        <v>0.57999999999999996</v>
      </c>
      <c r="D53" s="5">
        <f t="shared" si="0"/>
        <v>1.0000000000000009E-2</v>
      </c>
      <c r="E53">
        <v>2</v>
      </c>
      <c r="F53">
        <v>300</v>
      </c>
      <c r="G53">
        <v>32</v>
      </c>
      <c r="H53">
        <v>5</v>
      </c>
      <c r="I53" t="s">
        <v>19</v>
      </c>
      <c r="J53">
        <v>200</v>
      </c>
      <c r="K53">
        <v>100</v>
      </c>
      <c r="L53">
        <v>0</v>
      </c>
      <c r="M53" t="s">
        <v>17</v>
      </c>
      <c r="N53" t="s">
        <v>18</v>
      </c>
    </row>
    <row r="54" spans="1:14">
      <c r="A54">
        <v>2</v>
      </c>
      <c r="B54" s="10">
        <v>0.59</v>
      </c>
      <c r="C54" s="10">
        <v>0.55000000000000004</v>
      </c>
      <c r="D54" s="5">
        <f t="shared" si="0"/>
        <v>3.9999999999999925E-2</v>
      </c>
      <c r="E54">
        <v>2</v>
      </c>
      <c r="F54">
        <v>300</v>
      </c>
      <c r="G54">
        <v>32</v>
      </c>
      <c r="H54">
        <v>5</v>
      </c>
      <c r="I54" t="s">
        <v>19</v>
      </c>
      <c r="J54">
        <v>100</v>
      </c>
      <c r="K54">
        <v>50</v>
      </c>
      <c r="L54">
        <v>0</v>
      </c>
      <c r="M54" t="s">
        <v>17</v>
      </c>
      <c r="N54" t="s">
        <v>18</v>
      </c>
    </row>
    <row r="55" spans="1:14">
      <c r="A55">
        <v>2</v>
      </c>
      <c r="B55" s="10">
        <v>0.52</v>
      </c>
      <c r="C55" s="10">
        <v>0.56999999999999995</v>
      </c>
      <c r="D55" s="5">
        <f t="shared" ref="D55:D100" si="20">B55-C55</f>
        <v>-4.9999999999999933E-2</v>
      </c>
      <c r="E55">
        <v>2</v>
      </c>
      <c r="F55">
        <v>300</v>
      </c>
      <c r="G55">
        <v>32</v>
      </c>
      <c r="H55">
        <v>5</v>
      </c>
      <c r="I55" t="s">
        <v>19</v>
      </c>
      <c r="J55">
        <v>50</v>
      </c>
      <c r="K55">
        <v>25</v>
      </c>
      <c r="L55">
        <v>0</v>
      </c>
      <c r="M55" t="s">
        <v>17</v>
      </c>
      <c r="N55" t="s">
        <v>18</v>
      </c>
    </row>
    <row r="56" spans="1:14" s="6" customFormat="1">
      <c r="A56" s="6" t="s">
        <v>35</v>
      </c>
      <c r="B56" s="11">
        <f>AVERAGE(B53:B55)</f>
        <v>0.56666666666666665</v>
      </c>
      <c r="C56" s="11">
        <f t="shared" ref="C56" si="21">AVERAGE(C53:C55)</f>
        <v>0.56666666666666654</v>
      </c>
      <c r="D56" s="11">
        <f t="shared" ref="D56" si="22">AVERAGE(D53:D55)</f>
        <v>0</v>
      </c>
    </row>
    <row r="57" spans="1:14" s="6" customFormat="1">
      <c r="B57" s="10"/>
      <c r="C57" s="10"/>
      <c r="D57" s="5"/>
    </row>
    <row r="58" spans="1:14">
      <c r="A58">
        <v>2</v>
      </c>
      <c r="B58" s="10">
        <v>0.53</v>
      </c>
      <c r="C58" s="10">
        <v>0.56000000000000005</v>
      </c>
      <c r="D58" s="5">
        <f t="shared" si="20"/>
        <v>-3.0000000000000027E-2</v>
      </c>
      <c r="E58">
        <v>3</v>
      </c>
      <c r="F58">
        <v>300</v>
      </c>
      <c r="G58">
        <v>32</v>
      </c>
      <c r="H58">
        <v>5</v>
      </c>
      <c r="I58" t="s">
        <v>19</v>
      </c>
      <c r="J58">
        <v>200</v>
      </c>
      <c r="K58">
        <v>100</v>
      </c>
      <c r="L58">
        <v>12</v>
      </c>
      <c r="M58" t="s">
        <v>17</v>
      </c>
      <c r="N58" t="s">
        <v>18</v>
      </c>
    </row>
    <row r="59" spans="1:14">
      <c r="A59">
        <v>2</v>
      </c>
      <c r="B59" s="10">
        <v>0.56000000000000005</v>
      </c>
      <c r="C59" s="10">
        <v>0.59</v>
      </c>
      <c r="D59" s="5">
        <f t="shared" si="20"/>
        <v>-2.9999999999999916E-2</v>
      </c>
      <c r="E59">
        <v>3</v>
      </c>
      <c r="F59">
        <v>300</v>
      </c>
      <c r="G59">
        <v>32</v>
      </c>
      <c r="H59">
        <v>5</v>
      </c>
      <c r="I59" t="s">
        <v>19</v>
      </c>
      <c r="J59">
        <v>100</v>
      </c>
      <c r="K59">
        <v>50</v>
      </c>
      <c r="L59">
        <v>12</v>
      </c>
      <c r="M59" t="s">
        <v>17</v>
      </c>
      <c r="N59" t="s">
        <v>18</v>
      </c>
    </row>
    <row r="60" spans="1:14">
      <c r="A60">
        <v>2</v>
      </c>
      <c r="B60" s="10">
        <v>0.54</v>
      </c>
      <c r="C60" s="10">
        <v>0.54</v>
      </c>
      <c r="D60" s="5">
        <f t="shared" si="20"/>
        <v>0</v>
      </c>
      <c r="E60">
        <v>3</v>
      </c>
      <c r="F60">
        <v>300</v>
      </c>
      <c r="G60">
        <v>32</v>
      </c>
      <c r="H60">
        <v>5</v>
      </c>
      <c r="I60" t="s">
        <v>19</v>
      </c>
      <c r="J60">
        <v>50</v>
      </c>
      <c r="K60">
        <v>25</v>
      </c>
      <c r="L60">
        <v>12</v>
      </c>
      <c r="M60" t="s">
        <v>17</v>
      </c>
      <c r="N60" t="s">
        <v>18</v>
      </c>
    </row>
    <row r="61" spans="1:14" s="6" customFormat="1">
      <c r="A61" s="6" t="s">
        <v>35</v>
      </c>
      <c r="B61" s="11">
        <f>AVERAGE(B58:B60)</f>
        <v>0.54333333333333333</v>
      </c>
      <c r="C61" s="11">
        <f t="shared" ref="C61" si="23">AVERAGE(C58:C60)</f>
        <v>0.56333333333333335</v>
      </c>
      <c r="D61" s="11">
        <f t="shared" ref="D61" si="24">AVERAGE(D58:D60)</f>
        <v>-1.999999999999998E-2</v>
      </c>
    </row>
    <row r="62" spans="1:14" s="6" customFormat="1">
      <c r="B62" s="10"/>
      <c r="C62" s="10"/>
      <c r="D62" s="5"/>
    </row>
    <row r="63" spans="1:14">
      <c r="A63">
        <v>3</v>
      </c>
      <c r="B63" s="10">
        <v>0.59</v>
      </c>
      <c r="C63" s="10">
        <v>0.56999999999999995</v>
      </c>
      <c r="D63" s="5">
        <f t="shared" si="20"/>
        <v>2.0000000000000018E-2</v>
      </c>
      <c r="E63">
        <v>2</v>
      </c>
      <c r="F63">
        <v>300</v>
      </c>
      <c r="G63">
        <v>32</v>
      </c>
      <c r="H63">
        <v>5</v>
      </c>
      <c r="I63" t="s">
        <v>19</v>
      </c>
      <c r="J63">
        <v>200</v>
      </c>
      <c r="K63">
        <v>100</v>
      </c>
      <c r="L63">
        <v>0</v>
      </c>
      <c r="M63" t="s">
        <v>17</v>
      </c>
      <c r="N63" t="s">
        <v>18</v>
      </c>
    </row>
    <row r="64" spans="1:14">
      <c r="A64">
        <v>3</v>
      </c>
      <c r="B64" s="10">
        <v>0.61</v>
      </c>
      <c r="C64" s="10">
        <v>0.62</v>
      </c>
      <c r="D64" s="5">
        <f t="shared" si="20"/>
        <v>-1.0000000000000009E-2</v>
      </c>
      <c r="E64">
        <v>2</v>
      </c>
      <c r="F64">
        <v>300</v>
      </c>
      <c r="G64">
        <v>32</v>
      </c>
      <c r="H64">
        <v>5</v>
      </c>
      <c r="I64" t="s">
        <v>19</v>
      </c>
      <c r="J64">
        <v>100</v>
      </c>
      <c r="K64">
        <v>50</v>
      </c>
      <c r="L64">
        <v>0</v>
      </c>
      <c r="M64" t="s">
        <v>17</v>
      </c>
      <c r="N64" t="s">
        <v>18</v>
      </c>
    </row>
    <row r="65" spans="1:14">
      <c r="A65">
        <v>3</v>
      </c>
      <c r="B65" s="10">
        <v>0.56999999999999995</v>
      </c>
      <c r="C65" s="10">
        <v>0.64</v>
      </c>
      <c r="D65" s="5">
        <f t="shared" si="20"/>
        <v>-7.0000000000000062E-2</v>
      </c>
      <c r="E65">
        <v>2</v>
      </c>
      <c r="F65">
        <v>300</v>
      </c>
      <c r="G65">
        <v>32</v>
      </c>
      <c r="H65">
        <v>5</v>
      </c>
      <c r="I65" t="s">
        <v>19</v>
      </c>
      <c r="J65">
        <v>50</v>
      </c>
      <c r="K65">
        <v>25</v>
      </c>
      <c r="L65">
        <v>0</v>
      </c>
      <c r="M65" t="s">
        <v>17</v>
      </c>
      <c r="N65" t="s">
        <v>18</v>
      </c>
    </row>
    <row r="66" spans="1:14" s="6" customFormat="1">
      <c r="A66" s="6" t="s">
        <v>35</v>
      </c>
      <c r="B66" s="11">
        <f>AVERAGE(B63:B65)</f>
        <v>0.59</v>
      </c>
      <c r="C66" s="11">
        <f t="shared" ref="C66" si="25">AVERAGE(C63:C65)</f>
        <v>0.61</v>
      </c>
      <c r="D66" s="11">
        <f t="shared" ref="D66" si="26">AVERAGE(D63:D65)</f>
        <v>-2.0000000000000018E-2</v>
      </c>
    </row>
    <row r="67" spans="1:14" s="6" customFormat="1">
      <c r="B67" s="10"/>
      <c r="C67" s="10"/>
      <c r="D67" s="5"/>
    </row>
    <row r="68" spans="1:14">
      <c r="A68">
        <v>3</v>
      </c>
      <c r="B68" s="10">
        <v>0.57999999999999996</v>
      </c>
      <c r="C68" s="10">
        <v>0.59</v>
      </c>
      <c r="D68" s="5">
        <f t="shared" si="20"/>
        <v>-1.0000000000000009E-2</v>
      </c>
      <c r="E68">
        <v>3</v>
      </c>
      <c r="F68">
        <v>300</v>
      </c>
      <c r="G68">
        <v>32</v>
      </c>
      <c r="H68">
        <v>5</v>
      </c>
      <c r="I68" t="s">
        <v>19</v>
      </c>
      <c r="J68">
        <v>200</v>
      </c>
      <c r="K68">
        <v>100</v>
      </c>
      <c r="L68">
        <v>12</v>
      </c>
      <c r="M68" t="s">
        <v>17</v>
      </c>
      <c r="N68" t="s">
        <v>18</v>
      </c>
    </row>
    <row r="69" spans="1:14">
      <c r="A69">
        <v>3</v>
      </c>
      <c r="B69" s="10">
        <v>0.57999999999999996</v>
      </c>
      <c r="C69" s="10">
        <v>0.62</v>
      </c>
      <c r="D69" s="5">
        <f t="shared" si="20"/>
        <v>-4.0000000000000036E-2</v>
      </c>
      <c r="E69">
        <v>3</v>
      </c>
      <c r="F69">
        <v>300</v>
      </c>
      <c r="G69">
        <v>32</v>
      </c>
      <c r="H69">
        <v>5</v>
      </c>
      <c r="I69" t="s">
        <v>19</v>
      </c>
      <c r="J69">
        <v>100</v>
      </c>
      <c r="K69">
        <v>50</v>
      </c>
      <c r="L69">
        <v>12</v>
      </c>
      <c r="M69" t="s">
        <v>17</v>
      </c>
      <c r="N69" t="s">
        <v>18</v>
      </c>
    </row>
    <row r="70" spans="1:14">
      <c r="A70">
        <v>3</v>
      </c>
      <c r="B70" s="10">
        <v>0.64</v>
      </c>
      <c r="C70" s="10">
        <v>0.61</v>
      </c>
      <c r="D70" s="5">
        <f t="shared" si="20"/>
        <v>3.0000000000000027E-2</v>
      </c>
      <c r="E70">
        <v>3</v>
      </c>
      <c r="F70">
        <v>300</v>
      </c>
      <c r="G70">
        <v>32</v>
      </c>
      <c r="H70">
        <v>5</v>
      </c>
      <c r="I70" t="s">
        <v>19</v>
      </c>
      <c r="J70">
        <v>50</v>
      </c>
      <c r="K70">
        <v>25</v>
      </c>
      <c r="L70">
        <v>12</v>
      </c>
      <c r="M70" t="s">
        <v>17</v>
      </c>
      <c r="N70" t="s">
        <v>18</v>
      </c>
    </row>
    <row r="71" spans="1:14" s="6" customFormat="1">
      <c r="A71" s="6" t="s">
        <v>35</v>
      </c>
      <c r="B71" s="11">
        <f>AVERAGE(B68:B70)</f>
        <v>0.6</v>
      </c>
      <c r="C71" s="11">
        <f t="shared" ref="C71" si="27">AVERAGE(C68:C70)</f>
        <v>0.60666666666666658</v>
      </c>
      <c r="D71" s="11">
        <f t="shared" ref="D71" si="28">AVERAGE(D68:D70)</f>
        <v>-6.6666666666666723E-3</v>
      </c>
    </row>
    <row r="72" spans="1:14" s="6" customFormat="1">
      <c r="B72" s="10"/>
      <c r="C72" s="10"/>
      <c r="D72" s="5"/>
    </row>
    <row r="73" spans="1:14">
      <c r="A73">
        <v>4</v>
      </c>
      <c r="B73" s="10">
        <v>0.56000000000000005</v>
      </c>
      <c r="C73" s="10">
        <v>0.57999999999999996</v>
      </c>
      <c r="D73" s="5">
        <f t="shared" si="20"/>
        <v>-1.9999999999999907E-2</v>
      </c>
      <c r="E73">
        <v>2</v>
      </c>
      <c r="F73">
        <v>300</v>
      </c>
      <c r="G73">
        <v>32</v>
      </c>
      <c r="H73">
        <v>5</v>
      </c>
      <c r="I73" t="s">
        <v>19</v>
      </c>
      <c r="J73">
        <v>200</v>
      </c>
      <c r="K73">
        <v>100</v>
      </c>
      <c r="L73">
        <v>0</v>
      </c>
      <c r="M73" t="s">
        <v>17</v>
      </c>
      <c r="N73" t="s">
        <v>18</v>
      </c>
    </row>
    <row r="74" spans="1:14">
      <c r="A74">
        <v>4</v>
      </c>
      <c r="B74" s="10">
        <v>0.54</v>
      </c>
      <c r="C74" s="10">
        <v>0.55000000000000004</v>
      </c>
      <c r="D74" s="5">
        <f t="shared" si="20"/>
        <v>-1.0000000000000009E-2</v>
      </c>
      <c r="E74">
        <v>2</v>
      </c>
      <c r="F74">
        <v>300</v>
      </c>
      <c r="G74">
        <v>32</v>
      </c>
      <c r="H74">
        <v>5</v>
      </c>
      <c r="I74" t="s">
        <v>19</v>
      </c>
      <c r="J74">
        <v>100</v>
      </c>
      <c r="K74">
        <v>50</v>
      </c>
      <c r="L74">
        <v>0</v>
      </c>
      <c r="M74" t="s">
        <v>17</v>
      </c>
      <c r="N74" t="s">
        <v>18</v>
      </c>
    </row>
    <row r="75" spans="1:14">
      <c r="A75">
        <v>4</v>
      </c>
      <c r="B75" s="10">
        <v>0.52</v>
      </c>
      <c r="C75" s="10">
        <v>0.55000000000000004</v>
      </c>
      <c r="D75" s="5">
        <f t="shared" si="20"/>
        <v>-3.0000000000000027E-2</v>
      </c>
      <c r="E75">
        <v>2</v>
      </c>
      <c r="F75">
        <v>300</v>
      </c>
      <c r="G75">
        <v>32</v>
      </c>
      <c r="H75">
        <v>5</v>
      </c>
      <c r="I75" t="s">
        <v>19</v>
      </c>
      <c r="J75">
        <v>50</v>
      </c>
      <c r="K75">
        <v>25</v>
      </c>
      <c r="L75">
        <v>0</v>
      </c>
      <c r="M75" t="s">
        <v>17</v>
      </c>
      <c r="N75" t="s">
        <v>18</v>
      </c>
    </row>
    <row r="76" spans="1:14" s="6" customFormat="1">
      <c r="A76" s="6" t="s">
        <v>35</v>
      </c>
      <c r="B76" s="11">
        <f>AVERAGE(B73:B75)</f>
        <v>0.54</v>
      </c>
      <c r="C76" s="11">
        <f t="shared" ref="C76" si="29">AVERAGE(C73:C75)</f>
        <v>0.55999999999999994</v>
      </c>
      <c r="D76" s="11">
        <f t="shared" ref="D76" si="30">AVERAGE(D73:D75)</f>
        <v>-1.999999999999998E-2</v>
      </c>
    </row>
    <row r="77" spans="1:14" s="6" customFormat="1">
      <c r="B77" s="10"/>
      <c r="C77" s="10"/>
      <c r="D77" s="5"/>
    </row>
    <row r="78" spans="1:14">
      <c r="A78">
        <v>4</v>
      </c>
      <c r="B78" s="10">
        <v>0.56999999999999995</v>
      </c>
      <c r="C78" s="10">
        <v>0.5</v>
      </c>
      <c r="D78" s="5">
        <f t="shared" si="20"/>
        <v>6.9999999999999951E-2</v>
      </c>
      <c r="E78">
        <v>3</v>
      </c>
      <c r="F78">
        <v>300</v>
      </c>
      <c r="G78">
        <v>32</v>
      </c>
      <c r="H78">
        <v>5</v>
      </c>
      <c r="I78" t="s">
        <v>19</v>
      </c>
      <c r="J78">
        <v>200</v>
      </c>
      <c r="K78">
        <v>100</v>
      </c>
      <c r="L78">
        <v>12</v>
      </c>
      <c r="M78" t="s">
        <v>17</v>
      </c>
      <c r="N78" t="s">
        <v>18</v>
      </c>
    </row>
    <row r="79" spans="1:14">
      <c r="A79">
        <v>4</v>
      </c>
      <c r="B79" s="10">
        <v>0.56999999999999995</v>
      </c>
      <c r="C79" s="10">
        <v>0.63</v>
      </c>
      <c r="D79" s="5">
        <f t="shared" si="20"/>
        <v>-6.0000000000000053E-2</v>
      </c>
      <c r="E79">
        <v>3</v>
      </c>
      <c r="F79">
        <v>300</v>
      </c>
      <c r="G79">
        <v>32</v>
      </c>
      <c r="H79">
        <v>5</v>
      </c>
      <c r="I79" t="s">
        <v>19</v>
      </c>
      <c r="J79">
        <v>100</v>
      </c>
      <c r="K79">
        <v>50</v>
      </c>
      <c r="L79">
        <v>12</v>
      </c>
      <c r="M79" t="s">
        <v>17</v>
      </c>
      <c r="N79" t="s">
        <v>18</v>
      </c>
    </row>
    <row r="80" spans="1:14">
      <c r="A80">
        <v>4</v>
      </c>
      <c r="B80" s="10">
        <v>0.56000000000000005</v>
      </c>
      <c r="C80" s="10">
        <v>0.55000000000000004</v>
      </c>
      <c r="D80" s="5">
        <f t="shared" si="20"/>
        <v>1.0000000000000009E-2</v>
      </c>
      <c r="E80">
        <v>3</v>
      </c>
      <c r="F80">
        <v>300</v>
      </c>
      <c r="G80">
        <v>32</v>
      </c>
      <c r="H80">
        <v>5</v>
      </c>
      <c r="I80" t="s">
        <v>19</v>
      </c>
      <c r="J80">
        <v>50</v>
      </c>
      <c r="K80">
        <v>25</v>
      </c>
      <c r="L80">
        <v>12</v>
      </c>
      <c r="M80" t="s">
        <v>17</v>
      </c>
      <c r="N80" t="s">
        <v>18</v>
      </c>
    </row>
    <row r="81" spans="1:14" s="6" customFormat="1">
      <c r="A81" s="6" t="s">
        <v>35</v>
      </c>
      <c r="B81" s="11">
        <f>AVERAGE(B78:B80)</f>
        <v>0.56666666666666665</v>
      </c>
      <c r="C81" s="11">
        <f t="shared" ref="C81" si="31">AVERAGE(C78:C80)</f>
        <v>0.55999999999999994</v>
      </c>
      <c r="D81" s="11">
        <f t="shared" ref="D81" si="32">AVERAGE(D78:D80)</f>
        <v>6.6666666666666359E-3</v>
      </c>
    </row>
    <row r="82" spans="1:14" s="6" customFormat="1">
      <c r="B82" s="10"/>
      <c r="C82" s="10"/>
      <c r="D82" s="5"/>
    </row>
    <row r="83" spans="1:14">
      <c r="A83">
        <v>5</v>
      </c>
      <c r="B83" s="10">
        <v>0.47</v>
      </c>
      <c r="C83" s="10">
        <v>0.47</v>
      </c>
      <c r="D83" s="5">
        <f t="shared" si="20"/>
        <v>0</v>
      </c>
      <c r="E83">
        <v>2</v>
      </c>
      <c r="F83">
        <v>300</v>
      </c>
      <c r="G83">
        <v>32</v>
      </c>
      <c r="H83">
        <v>5</v>
      </c>
      <c r="I83" t="s">
        <v>19</v>
      </c>
      <c r="J83">
        <v>200</v>
      </c>
      <c r="K83">
        <v>100</v>
      </c>
      <c r="L83">
        <v>0</v>
      </c>
      <c r="M83" t="s">
        <v>17</v>
      </c>
      <c r="N83" t="s">
        <v>18</v>
      </c>
    </row>
    <row r="84" spans="1:14">
      <c r="A84">
        <v>5</v>
      </c>
      <c r="B84" s="10">
        <v>0.5</v>
      </c>
      <c r="C84" s="10">
        <v>0.49</v>
      </c>
      <c r="D84" s="5">
        <f t="shared" si="20"/>
        <v>1.0000000000000009E-2</v>
      </c>
      <c r="E84">
        <v>2</v>
      </c>
      <c r="F84">
        <v>300</v>
      </c>
      <c r="G84">
        <v>32</v>
      </c>
      <c r="H84">
        <v>5</v>
      </c>
      <c r="I84" t="s">
        <v>19</v>
      </c>
      <c r="J84">
        <v>100</v>
      </c>
      <c r="K84">
        <v>50</v>
      </c>
      <c r="L84">
        <v>0</v>
      </c>
      <c r="M84" t="s">
        <v>17</v>
      </c>
      <c r="N84" t="s">
        <v>18</v>
      </c>
    </row>
    <row r="85" spans="1:14">
      <c r="A85">
        <v>5</v>
      </c>
      <c r="B85" s="10">
        <v>0.53</v>
      </c>
      <c r="C85" s="10">
        <v>0.49</v>
      </c>
      <c r="D85" s="5">
        <f t="shared" si="20"/>
        <v>4.0000000000000036E-2</v>
      </c>
      <c r="E85">
        <v>2</v>
      </c>
      <c r="F85">
        <v>300</v>
      </c>
      <c r="G85">
        <v>32</v>
      </c>
      <c r="H85">
        <v>5</v>
      </c>
      <c r="I85" t="s">
        <v>19</v>
      </c>
      <c r="J85">
        <v>50</v>
      </c>
      <c r="K85">
        <v>25</v>
      </c>
      <c r="L85">
        <v>0</v>
      </c>
      <c r="M85" t="s">
        <v>17</v>
      </c>
      <c r="N85" t="s">
        <v>18</v>
      </c>
    </row>
    <row r="86" spans="1:14" s="6" customFormat="1">
      <c r="A86" s="6" t="s">
        <v>35</v>
      </c>
      <c r="B86" s="11">
        <f>AVERAGE(B83:B85)</f>
        <v>0.5</v>
      </c>
      <c r="C86" s="11">
        <f t="shared" ref="C86" si="33">AVERAGE(C83:C85)</f>
        <v>0.48333333333333334</v>
      </c>
      <c r="D86" s="11">
        <f t="shared" ref="D86" si="34">AVERAGE(D83:D85)</f>
        <v>1.666666666666668E-2</v>
      </c>
    </row>
    <row r="87" spans="1:14" s="6" customFormat="1">
      <c r="B87" s="10"/>
      <c r="C87" s="10"/>
      <c r="D87" s="5"/>
    </row>
    <row r="88" spans="1:14">
      <c r="A88">
        <v>5</v>
      </c>
      <c r="B88" s="10">
        <v>0.48</v>
      </c>
      <c r="C88" s="10">
        <v>0.5</v>
      </c>
      <c r="D88" s="5">
        <f t="shared" si="20"/>
        <v>-2.0000000000000018E-2</v>
      </c>
      <c r="E88">
        <v>3</v>
      </c>
      <c r="F88">
        <v>300</v>
      </c>
      <c r="G88">
        <v>32</v>
      </c>
      <c r="H88">
        <v>5</v>
      </c>
      <c r="I88" t="s">
        <v>19</v>
      </c>
      <c r="J88">
        <v>200</v>
      </c>
      <c r="K88">
        <v>100</v>
      </c>
      <c r="L88">
        <v>12</v>
      </c>
      <c r="M88" t="s">
        <v>17</v>
      </c>
      <c r="N88" t="s">
        <v>18</v>
      </c>
    </row>
    <row r="89" spans="1:14">
      <c r="A89">
        <v>5</v>
      </c>
      <c r="B89" s="10">
        <v>0.48</v>
      </c>
      <c r="C89" s="10">
        <v>0.49</v>
      </c>
      <c r="D89" s="5">
        <f t="shared" si="20"/>
        <v>-1.0000000000000009E-2</v>
      </c>
      <c r="E89">
        <v>3</v>
      </c>
      <c r="F89">
        <v>300</v>
      </c>
      <c r="G89">
        <v>32</v>
      </c>
      <c r="H89">
        <v>5</v>
      </c>
      <c r="I89" t="s">
        <v>19</v>
      </c>
      <c r="J89">
        <v>100</v>
      </c>
      <c r="K89">
        <v>50</v>
      </c>
      <c r="L89">
        <v>12</v>
      </c>
      <c r="M89" t="s">
        <v>17</v>
      </c>
      <c r="N89" t="s">
        <v>18</v>
      </c>
    </row>
    <row r="90" spans="1:14">
      <c r="A90">
        <v>5</v>
      </c>
      <c r="B90" s="10">
        <v>0.49</v>
      </c>
      <c r="C90" s="10">
        <v>0.48</v>
      </c>
      <c r="D90" s="5">
        <f t="shared" si="20"/>
        <v>1.0000000000000009E-2</v>
      </c>
      <c r="E90">
        <v>3</v>
      </c>
      <c r="F90">
        <v>300</v>
      </c>
      <c r="G90">
        <v>32</v>
      </c>
      <c r="H90">
        <v>5</v>
      </c>
      <c r="I90" t="s">
        <v>19</v>
      </c>
      <c r="J90">
        <v>50</v>
      </c>
      <c r="K90">
        <v>25</v>
      </c>
      <c r="L90">
        <v>12</v>
      </c>
      <c r="M90" t="s">
        <v>17</v>
      </c>
      <c r="N90" t="s">
        <v>18</v>
      </c>
    </row>
    <row r="91" spans="1:14" s="6" customFormat="1">
      <c r="A91" s="6" t="s">
        <v>35</v>
      </c>
      <c r="B91" s="11">
        <f>AVERAGE(B88:B90)</f>
        <v>0.48333333333333334</v>
      </c>
      <c r="C91" s="11">
        <f t="shared" ref="C91" si="35">AVERAGE(C88:C90)</f>
        <v>0.49</v>
      </c>
      <c r="D91" s="11">
        <f t="shared" ref="D91" si="36">AVERAGE(D88:D90)</f>
        <v>-6.6666666666666723E-3</v>
      </c>
    </row>
    <row r="92" spans="1:14" s="6" customFormat="1">
      <c r="B92" s="10"/>
      <c r="C92" s="10"/>
      <c r="D92" s="5"/>
    </row>
    <row r="93" spans="1:14">
      <c r="A93">
        <v>6</v>
      </c>
      <c r="B93" s="10">
        <v>0.48</v>
      </c>
      <c r="C93" s="10">
        <v>0.42</v>
      </c>
      <c r="D93" s="5">
        <f t="shared" si="20"/>
        <v>0.06</v>
      </c>
      <c r="E93">
        <v>2</v>
      </c>
      <c r="F93">
        <v>300</v>
      </c>
      <c r="G93">
        <v>32</v>
      </c>
      <c r="H93">
        <v>5</v>
      </c>
      <c r="I93" t="s">
        <v>19</v>
      </c>
      <c r="J93">
        <v>100</v>
      </c>
      <c r="K93">
        <v>50</v>
      </c>
      <c r="L93">
        <v>0</v>
      </c>
      <c r="M93" t="s">
        <v>17</v>
      </c>
      <c r="N93" t="s">
        <v>18</v>
      </c>
    </row>
    <row r="94" spans="1:14">
      <c r="A94">
        <v>6</v>
      </c>
      <c r="B94" s="10">
        <v>0.47</v>
      </c>
      <c r="C94" s="10">
        <v>0.45</v>
      </c>
      <c r="D94" s="5">
        <f t="shared" si="20"/>
        <v>1.9999999999999962E-2</v>
      </c>
      <c r="E94">
        <v>2</v>
      </c>
      <c r="F94">
        <v>300</v>
      </c>
      <c r="G94">
        <v>32</v>
      </c>
      <c r="H94">
        <v>5</v>
      </c>
      <c r="I94" t="s">
        <v>19</v>
      </c>
      <c r="J94">
        <v>50</v>
      </c>
      <c r="K94">
        <v>25</v>
      </c>
      <c r="L94">
        <v>0</v>
      </c>
      <c r="M94" t="s">
        <v>17</v>
      </c>
      <c r="N94" t="s">
        <v>18</v>
      </c>
    </row>
    <row r="95" spans="1:14">
      <c r="A95">
        <v>6</v>
      </c>
      <c r="B95" s="10">
        <v>0.49</v>
      </c>
      <c r="C95" s="10">
        <v>0.46</v>
      </c>
      <c r="D95" s="5">
        <f t="shared" si="20"/>
        <v>2.9999999999999971E-2</v>
      </c>
      <c r="E95">
        <v>3</v>
      </c>
      <c r="F95">
        <v>300</v>
      </c>
      <c r="G95">
        <v>32</v>
      </c>
      <c r="H95">
        <v>5</v>
      </c>
      <c r="I95" t="s">
        <v>19</v>
      </c>
      <c r="J95">
        <v>200</v>
      </c>
      <c r="K95">
        <v>100</v>
      </c>
      <c r="L95">
        <v>12</v>
      </c>
      <c r="M95" t="s">
        <v>17</v>
      </c>
      <c r="N95" t="s">
        <v>18</v>
      </c>
    </row>
    <row r="96" spans="1:14" s="6" customFormat="1">
      <c r="A96" s="6" t="s">
        <v>35</v>
      </c>
      <c r="B96" s="11">
        <f>AVERAGE(B93:B95)</f>
        <v>0.48</v>
      </c>
      <c r="C96" s="11">
        <f t="shared" ref="C96" si="37">AVERAGE(C93:C95)</f>
        <v>0.44333333333333336</v>
      </c>
      <c r="D96" s="11">
        <f t="shared" ref="D96" si="38">AVERAGE(D93:D95)</f>
        <v>3.6666666666666646E-2</v>
      </c>
    </row>
    <row r="97" spans="1:14" s="6" customFormat="1">
      <c r="B97" s="10"/>
      <c r="C97" s="10"/>
      <c r="D97" s="5"/>
    </row>
    <row r="98" spans="1:14">
      <c r="A98">
        <v>6</v>
      </c>
      <c r="B98" s="10">
        <v>0.51</v>
      </c>
      <c r="C98" s="10">
        <v>0.41</v>
      </c>
      <c r="D98" s="5">
        <f t="shared" si="20"/>
        <v>0.10000000000000003</v>
      </c>
      <c r="E98">
        <v>3</v>
      </c>
      <c r="F98">
        <v>300</v>
      </c>
      <c r="G98">
        <v>32</v>
      </c>
      <c r="H98">
        <v>5</v>
      </c>
      <c r="I98" t="s">
        <v>19</v>
      </c>
      <c r="J98">
        <v>100</v>
      </c>
      <c r="K98">
        <v>50</v>
      </c>
      <c r="L98">
        <v>12</v>
      </c>
      <c r="M98" t="s">
        <v>17</v>
      </c>
      <c r="N98" t="s">
        <v>18</v>
      </c>
    </row>
    <row r="99" spans="1:14">
      <c r="A99">
        <v>6</v>
      </c>
      <c r="B99" s="10">
        <v>0.46</v>
      </c>
      <c r="C99" s="10">
        <v>0.39</v>
      </c>
      <c r="D99" s="5">
        <f t="shared" si="20"/>
        <v>7.0000000000000007E-2</v>
      </c>
      <c r="E99">
        <v>3</v>
      </c>
      <c r="F99">
        <v>300</v>
      </c>
      <c r="G99">
        <v>32</v>
      </c>
      <c r="H99">
        <v>5</v>
      </c>
      <c r="I99" t="s">
        <v>19</v>
      </c>
      <c r="J99">
        <v>50</v>
      </c>
      <c r="K99">
        <v>25</v>
      </c>
      <c r="L99">
        <v>12</v>
      </c>
      <c r="M99" t="s">
        <v>17</v>
      </c>
      <c r="N99" t="s">
        <v>18</v>
      </c>
    </row>
    <row r="100" spans="1:14">
      <c r="A100">
        <v>6</v>
      </c>
      <c r="B100" s="10">
        <v>0.49</v>
      </c>
      <c r="C100" s="10">
        <v>0.43</v>
      </c>
      <c r="D100" s="5">
        <f t="shared" si="20"/>
        <v>0.06</v>
      </c>
      <c r="E100">
        <v>3</v>
      </c>
      <c r="F100">
        <v>300</v>
      </c>
      <c r="G100">
        <v>32</v>
      </c>
      <c r="H100">
        <v>5</v>
      </c>
      <c r="I100" t="s">
        <v>19</v>
      </c>
      <c r="J100">
        <v>50</v>
      </c>
      <c r="K100">
        <v>25</v>
      </c>
      <c r="L100">
        <v>12</v>
      </c>
      <c r="M100" t="s">
        <v>17</v>
      </c>
      <c r="N100" t="s">
        <v>18</v>
      </c>
    </row>
    <row r="101" spans="1:14">
      <c r="A101" s="6" t="s">
        <v>35</v>
      </c>
      <c r="B101" s="11">
        <f>AVERAGE(B98:B100)</f>
        <v>0.48666666666666664</v>
      </c>
      <c r="C101" s="11">
        <f t="shared" ref="C101" si="39">AVERAGE(C98:C100)</f>
        <v>0.41</v>
      </c>
      <c r="D101" s="11">
        <f t="shared" ref="D101" si="40">AVERAGE(D98:D100)</f>
        <v>7.6666666666666675E-2</v>
      </c>
    </row>
    <row r="102" spans="1:14">
      <c r="D102" s="5"/>
    </row>
    <row r="103" spans="1:14">
      <c r="A103" s="6">
        <v>2</v>
      </c>
      <c r="B103" s="10">
        <v>0.63</v>
      </c>
      <c r="C103" s="10">
        <v>0.59</v>
      </c>
      <c r="D103" s="5">
        <f t="shared" ref="D103:D110" si="41">B103-C103</f>
        <v>4.0000000000000036E-2</v>
      </c>
      <c r="E103" s="6">
        <v>2</v>
      </c>
      <c r="F103" s="6">
        <v>3000</v>
      </c>
      <c r="G103" s="6">
        <v>32</v>
      </c>
      <c r="H103" s="6">
        <v>5</v>
      </c>
      <c r="I103" s="6" t="s">
        <v>16</v>
      </c>
      <c r="J103" s="6">
        <v>29</v>
      </c>
      <c r="K103" s="6">
        <v>15</v>
      </c>
      <c r="L103" s="6">
        <v>0</v>
      </c>
      <c r="M103" t="s">
        <v>17</v>
      </c>
      <c r="N103" t="s">
        <v>18</v>
      </c>
    </row>
    <row r="104" spans="1:14">
      <c r="A104" s="6">
        <v>2</v>
      </c>
      <c r="B104" s="10">
        <v>0.6</v>
      </c>
      <c r="C104" s="10">
        <v>0.49</v>
      </c>
      <c r="D104" s="5">
        <f t="shared" si="41"/>
        <v>0.10999999999999999</v>
      </c>
      <c r="E104" s="6">
        <v>2</v>
      </c>
      <c r="F104" s="6">
        <v>3000</v>
      </c>
      <c r="G104" s="6">
        <v>32</v>
      </c>
      <c r="H104" s="6">
        <v>5</v>
      </c>
      <c r="I104" s="6" t="s">
        <v>16</v>
      </c>
      <c r="J104" s="6">
        <v>25</v>
      </c>
      <c r="K104" s="6">
        <v>15</v>
      </c>
      <c r="L104" s="6">
        <v>0</v>
      </c>
      <c r="M104" t="s">
        <v>17</v>
      </c>
      <c r="N104" t="s">
        <v>18</v>
      </c>
    </row>
    <row r="105" spans="1:14">
      <c r="A105" s="6">
        <v>2</v>
      </c>
      <c r="B105" s="10">
        <v>0.48</v>
      </c>
      <c r="C105" s="10">
        <v>0.6</v>
      </c>
      <c r="D105" s="5">
        <f t="shared" si="41"/>
        <v>-0.12</v>
      </c>
      <c r="E105" s="6">
        <v>2</v>
      </c>
      <c r="F105" s="6">
        <v>3000</v>
      </c>
      <c r="G105" s="6">
        <v>32</v>
      </c>
      <c r="H105" s="6">
        <v>5</v>
      </c>
      <c r="I105" s="6" t="s">
        <v>16</v>
      </c>
      <c r="J105" s="6">
        <v>20</v>
      </c>
      <c r="K105" s="6">
        <v>15</v>
      </c>
      <c r="L105" s="6">
        <v>0</v>
      </c>
      <c r="M105" t="s">
        <v>17</v>
      </c>
      <c r="N105" t="s">
        <v>18</v>
      </c>
    </row>
    <row r="106" spans="1:14" s="6" customFormat="1">
      <c r="A106" s="6" t="s">
        <v>35</v>
      </c>
      <c r="B106" s="11">
        <f>AVERAGE(B103:B105)</f>
        <v>0.56999999999999995</v>
      </c>
      <c r="C106" s="11">
        <f t="shared" ref="C106" si="42">AVERAGE(C103:C105)</f>
        <v>0.56000000000000005</v>
      </c>
      <c r="D106" s="11">
        <f t="shared" ref="D106" si="43">AVERAGE(D103:D105)</f>
        <v>1.0000000000000009E-2</v>
      </c>
    </row>
    <row r="107" spans="1:14" s="6" customFormat="1">
      <c r="B107" s="10"/>
      <c r="C107" s="10"/>
      <c r="D107" s="5"/>
    </row>
    <row r="108" spans="1:14">
      <c r="A108" s="6">
        <v>2</v>
      </c>
      <c r="B108" s="10">
        <v>0.56000000000000005</v>
      </c>
      <c r="C108" s="10">
        <v>0.57999999999999996</v>
      </c>
      <c r="D108" s="5">
        <f t="shared" si="41"/>
        <v>-1.9999999999999907E-2</v>
      </c>
      <c r="E108" s="6">
        <v>3</v>
      </c>
      <c r="F108" s="6">
        <v>3000</v>
      </c>
      <c r="G108" s="6">
        <v>32</v>
      </c>
      <c r="H108" s="6">
        <v>5</v>
      </c>
      <c r="I108" s="6" t="s">
        <v>16</v>
      </c>
      <c r="J108" s="6">
        <v>29</v>
      </c>
      <c r="K108" s="6">
        <v>15</v>
      </c>
      <c r="L108" s="6">
        <v>12</v>
      </c>
      <c r="M108" t="s">
        <v>17</v>
      </c>
      <c r="N108" t="s">
        <v>18</v>
      </c>
    </row>
    <row r="109" spans="1:14">
      <c r="A109" s="6">
        <v>2</v>
      </c>
      <c r="B109" s="10">
        <v>0.51</v>
      </c>
      <c r="C109" s="10">
        <v>0.49</v>
      </c>
      <c r="D109" s="5">
        <f t="shared" si="41"/>
        <v>2.0000000000000018E-2</v>
      </c>
      <c r="E109" s="6">
        <v>3</v>
      </c>
      <c r="F109" s="6">
        <v>3000</v>
      </c>
      <c r="G109" s="6">
        <v>32</v>
      </c>
      <c r="H109" s="6">
        <v>5</v>
      </c>
      <c r="I109" s="6" t="s">
        <v>16</v>
      </c>
      <c r="J109" s="6">
        <v>25</v>
      </c>
      <c r="K109" s="6">
        <v>15</v>
      </c>
      <c r="L109" s="6">
        <v>12</v>
      </c>
      <c r="M109" t="s">
        <v>17</v>
      </c>
      <c r="N109" t="s">
        <v>18</v>
      </c>
    </row>
    <row r="110" spans="1:14">
      <c r="A110" s="6">
        <v>2</v>
      </c>
      <c r="B110" s="10">
        <v>0.55000000000000004</v>
      </c>
      <c r="C110" s="10">
        <v>0.56999999999999995</v>
      </c>
      <c r="D110" s="5">
        <f t="shared" si="41"/>
        <v>-1.9999999999999907E-2</v>
      </c>
      <c r="E110" s="6">
        <v>3</v>
      </c>
      <c r="F110" s="6">
        <v>3000</v>
      </c>
      <c r="G110" s="6">
        <v>32</v>
      </c>
      <c r="H110" s="6">
        <v>5</v>
      </c>
      <c r="I110" s="6" t="s">
        <v>16</v>
      </c>
      <c r="J110" s="6">
        <v>20</v>
      </c>
      <c r="K110" s="6">
        <v>15</v>
      </c>
      <c r="L110" s="6">
        <v>12</v>
      </c>
      <c r="M110" t="s">
        <v>17</v>
      </c>
      <c r="N110" t="s">
        <v>18</v>
      </c>
    </row>
    <row r="111" spans="1:14">
      <c r="A111" s="6" t="s">
        <v>35</v>
      </c>
      <c r="B111" s="11">
        <f>AVERAGE(B108:B110)</f>
        <v>0.54</v>
      </c>
      <c r="C111" s="11">
        <f t="shared" ref="C111" si="44">AVERAGE(C108:C110)</f>
        <v>0.54666666666666652</v>
      </c>
      <c r="D111" s="11">
        <f t="shared" ref="D111" si="45">AVERAGE(D108:D110)</f>
        <v>-6.6666666666665986E-3</v>
      </c>
      <c r="E111" s="6"/>
      <c r="F111" s="6"/>
      <c r="G111" s="6"/>
      <c r="H111" s="6"/>
      <c r="I111" s="6"/>
      <c r="J111" s="6"/>
      <c r="K111" s="6"/>
      <c r="L111" s="6"/>
    </row>
    <row r="112" spans="1:14">
      <c r="D112" s="5"/>
      <c r="E112" s="6"/>
      <c r="F112" s="6"/>
      <c r="G112" s="6"/>
      <c r="H112" s="6"/>
      <c r="I112" s="6"/>
      <c r="J112" s="6"/>
      <c r="K112" s="6"/>
      <c r="L112" s="6"/>
    </row>
    <row r="113" spans="1:14">
      <c r="A113" s="6">
        <v>3</v>
      </c>
      <c r="B113" s="10">
        <v>0.62</v>
      </c>
      <c r="C113" s="10">
        <v>0.59</v>
      </c>
      <c r="D113" s="5">
        <f t="shared" ref="D113:D120" si="46">B113-C113</f>
        <v>3.0000000000000027E-2</v>
      </c>
      <c r="E113" s="6">
        <v>2</v>
      </c>
      <c r="F113" s="6">
        <v>3000</v>
      </c>
      <c r="G113" s="6">
        <v>32</v>
      </c>
      <c r="H113" s="6">
        <v>5</v>
      </c>
      <c r="I113" s="6" t="s">
        <v>16</v>
      </c>
      <c r="J113" s="6">
        <v>29</v>
      </c>
      <c r="K113" s="6">
        <v>15</v>
      </c>
      <c r="L113" s="6">
        <v>0</v>
      </c>
      <c r="M113" t="s">
        <v>17</v>
      </c>
      <c r="N113" t="s">
        <v>18</v>
      </c>
    </row>
    <row r="114" spans="1:14">
      <c r="A114" s="6">
        <v>3</v>
      </c>
      <c r="B114" s="10">
        <v>0.6</v>
      </c>
      <c r="C114" s="10">
        <v>0.57999999999999996</v>
      </c>
      <c r="D114" s="5">
        <f t="shared" si="46"/>
        <v>2.0000000000000018E-2</v>
      </c>
      <c r="E114" s="6">
        <v>2</v>
      </c>
      <c r="F114" s="6">
        <v>3000</v>
      </c>
      <c r="G114" s="6">
        <v>32</v>
      </c>
      <c r="H114" s="6">
        <v>5</v>
      </c>
      <c r="I114" s="6" t="s">
        <v>16</v>
      </c>
      <c r="J114" s="6">
        <v>25</v>
      </c>
      <c r="K114" s="6">
        <v>15</v>
      </c>
      <c r="L114" s="6">
        <v>0</v>
      </c>
      <c r="M114" t="s">
        <v>17</v>
      </c>
      <c r="N114" t="s">
        <v>18</v>
      </c>
    </row>
    <row r="115" spans="1:14">
      <c r="A115" s="6">
        <v>3</v>
      </c>
      <c r="B115" s="10">
        <v>0.6</v>
      </c>
      <c r="C115" s="10">
        <v>0.64</v>
      </c>
      <c r="D115" s="5">
        <f t="shared" si="46"/>
        <v>-4.0000000000000036E-2</v>
      </c>
      <c r="E115" s="6">
        <v>2</v>
      </c>
      <c r="F115" s="6">
        <v>3000</v>
      </c>
      <c r="G115" s="6">
        <v>32</v>
      </c>
      <c r="H115" s="6">
        <v>5</v>
      </c>
      <c r="I115" s="6" t="s">
        <v>16</v>
      </c>
      <c r="J115" s="6">
        <v>20</v>
      </c>
      <c r="K115" s="6">
        <v>15</v>
      </c>
      <c r="L115" s="6">
        <v>0</v>
      </c>
      <c r="M115" t="s">
        <v>17</v>
      </c>
      <c r="N115" t="s">
        <v>18</v>
      </c>
    </row>
    <row r="116" spans="1:14" s="6" customFormat="1">
      <c r="A116" s="6" t="s">
        <v>35</v>
      </c>
      <c r="B116" s="11">
        <f>AVERAGE(B113:B115)</f>
        <v>0.60666666666666658</v>
      </c>
      <c r="C116" s="11">
        <f t="shared" ref="C116" si="47">AVERAGE(C113:C115)</f>
        <v>0.60333333333333339</v>
      </c>
      <c r="D116" s="11">
        <f t="shared" ref="D116" si="48">AVERAGE(D113:D115)</f>
        <v>3.3333333333333361E-3</v>
      </c>
    </row>
    <row r="117" spans="1:14" s="6" customFormat="1">
      <c r="B117" s="10"/>
      <c r="C117" s="10"/>
      <c r="D117" s="5"/>
    </row>
    <row r="118" spans="1:14">
      <c r="A118" s="6">
        <v>3</v>
      </c>
      <c r="B118" s="10">
        <v>0.54</v>
      </c>
      <c r="C118" s="10">
        <v>0.57999999999999996</v>
      </c>
      <c r="D118" s="5">
        <f t="shared" si="46"/>
        <v>-3.9999999999999925E-2</v>
      </c>
      <c r="E118" s="6">
        <v>3</v>
      </c>
      <c r="F118" s="6">
        <v>3000</v>
      </c>
      <c r="G118" s="6">
        <v>32</v>
      </c>
      <c r="H118" s="6">
        <v>5</v>
      </c>
      <c r="I118" s="6" t="s">
        <v>16</v>
      </c>
      <c r="J118" s="6">
        <v>29</v>
      </c>
      <c r="K118" s="6">
        <v>15</v>
      </c>
      <c r="L118" s="6">
        <v>12</v>
      </c>
      <c r="M118" t="s">
        <v>17</v>
      </c>
      <c r="N118" t="s">
        <v>18</v>
      </c>
    </row>
    <row r="119" spans="1:14">
      <c r="A119" s="6">
        <v>3</v>
      </c>
      <c r="B119" s="10">
        <v>0.56999999999999995</v>
      </c>
      <c r="C119" s="10">
        <v>0.57999999999999996</v>
      </c>
      <c r="D119" s="5">
        <f t="shared" si="46"/>
        <v>-1.0000000000000009E-2</v>
      </c>
      <c r="E119" s="6">
        <v>3</v>
      </c>
      <c r="F119" s="6">
        <v>3000</v>
      </c>
      <c r="G119" s="6">
        <v>32</v>
      </c>
      <c r="H119" s="6">
        <v>5</v>
      </c>
      <c r="I119" s="6" t="s">
        <v>16</v>
      </c>
      <c r="J119" s="6">
        <v>25</v>
      </c>
      <c r="K119" s="6">
        <v>15</v>
      </c>
      <c r="L119" s="6">
        <v>12</v>
      </c>
      <c r="M119" t="s">
        <v>17</v>
      </c>
      <c r="N119" t="s">
        <v>18</v>
      </c>
    </row>
    <row r="120" spans="1:14">
      <c r="A120" s="6">
        <v>3</v>
      </c>
      <c r="B120" s="10">
        <v>0.55000000000000004</v>
      </c>
      <c r="C120" s="10">
        <v>0.54</v>
      </c>
      <c r="D120" s="5">
        <f t="shared" si="46"/>
        <v>1.0000000000000009E-2</v>
      </c>
      <c r="E120" s="6">
        <v>3</v>
      </c>
      <c r="F120" s="6">
        <v>3000</v>
      </c>
      <c r="G120" s="6">
        <v>32</v>
      </c>
      <c r="H120" s="6">
        <v>5</v>
      </c>
      <c r="I120" s="6" t="s">
        <v>16</v>
      </c>
      <c r="J120" s="6">
        <v>20</v>
      </c>
      <c r="K120" s="6">
        <v>15</v>
      </c>
      <c r="L120" s="6">
        <v>12</v>
      </c>
      <c r="M120" t="s">
        <v>17</v>
      </c>
      <c r="N120" t="s">
        <v>18</v>
      </c>
    </row>
    <row r="121" spans="1:14">
      <c r="A121" s="6" t="s">
        <v>35</v>
      </c>
      <c r="B121" s="11">
        <f>AVERAGE(B118:B120)</f>
        <v>0.55333333333333334</v>
      </c>
      <c r="C121" s="11">
        <f t="shared" ref="C121" si="49">AVERAGE(C118:C120)</f>
        <v>0.56666666666666665</v>
      </c>
      <c r="D121" s="11">
        <f t="shared" ref="D121" si="50">AVERAGE(D118:D120)</f>
        <v>-1.3333333333333308E-2</v>
      </c>
    </row>
    <row r="122" spans="1:14">
      <c r="D122" s="5"/>
    </row>
    <row r="123" spans="1:14">
      <c r="A123">
        <v>3</v>
      </c>
      <c r="B123" s="10">
        <v>0.54</v>
      </c>
      <c r="C123" s="10">
        <v>0.53</v>
      </c>
      <c r="D123" s="5">
        <f t="shared" ref="D123:D130" si="51">B123-C123</f>
        <v>1.0000000000000009E-2</v>
      </c>
      <c r="E123">
        <v>2</v>
      </c>
      <c r="F123">
        <v>300</v>
      </c>
      <c r="G123">
        <v>32</v>
      </c>
      <c r="H123">
        <v>5</v>
      </c>
      <c r="I123" t="s">
        <v>16</v>
      </c>
      <c r="J123">
        <v>29</v>
      </c>
      <c r="K123">
        <v>15</v>
      </c>
      <c r="L123">
        <v>0</v>
      </c>
      <c r="M123" t="s">
        <v>20</v>
      </c>
      <c r="N123" t="s">
        <v>18</v>
      </c>
    </row>
    <row r="124" spans="1:14">
      <c r="A124">
        <v>3</v>
      </c>
      <c r="B124" s="10">
        <v>0.5</v>
      </c>
      <c r="C124" s="10">
        <v>0.57999999999999996</v>
      </c>
      <c r="D124" s="5">
        <f t="shared" si="51"/>
        <v>-7.999999999999996E-2</v>
      </c>
      <c r="E124">
        <v>2</v>
      </c>
      <c r="F124">
        <v>300</v>
      </c>
      <c r="G124">
        <v>32</v>
      </c>
      <c r="H124">
        <v>5</v>
      </c>
      <c r="I124" t="s">
        <v>16</v>
      </c>
      <c r="J124">
        <v>25</v>
      </c>
      <c r="K124">
        <v>15</v>
      </c>
      <c r="L124">
        <v>0</v>
      </c>
      <c r="M124" t="s">
        <v>20</v>
      </c>
      <c r="N124" t="s">
        <v>18</v>
      </c>
    </row>
    <row r="125" spans="1:14">
      <c r="A125">
        <v>3</v>
      </c>
      <c r="B125" s="10">
        <v>0.5</v>
      </c>
      <c r="C125" s="10">
        <v>0.55000000000000004</v>
      </c>
      <c r="D125" s="5">
        <f t="shared" si="51"/>
        <v>-5.0000000000000044E-2</v>
      </c>
      <c r="E125">
        <v>2</v>
      </c>
      <c r="F125">
        <v>300</v>
      </c>
      <c r="G125">
        <v>32</v>
      </c>
      <c r="H125">
        <v>5</v>
      </c>
      <c r="I125" t="s">
        <v>16</v>
      </c>
      <c r="J125">
        <v>20</v>
      </c>
      <c r="K125">
        <v>15</v>
      </c>
      <c r="L125">
        <v>0</v>
      </c>
      <c r="M125" t="s">
        <v>20</v>
      </c>
      <c r="N125" t="s">
        <v>18</v>
      </c>
    </row>
    <row r="126" spans="1:14" s="6" customFormat="1">
      <c r="A126" s="6" t="s">
        <v>35</v>
      </c>
      <c r="B126" s="11">
        <f>AVERAGE(B123:B125)</f>
        <v>0.51333333333333331</v>
      </c>
      <c r="C126" s="11">
        <f t="shared" ref="C126" si="52">AVERAGE(C123:C125)</f>
        <v>0.55333333333333334</v>
      </c>
      <c r="D126" s="11">
        <f t="shared" ref="D126" si="53">AVERAGE(D123:D125)</f>
        <v>-0.04</v>
      </c>
    </row>
    <row r="127" spans="1:14" s="6" customFormat="1">
      <c r="B127" s="10"/>
      <c r="C127" s="10"/>
      <c r="D127" s="5"/>
    </row>
    <row r="128" spans="1:14">
      <c r="A128">
        <v>3</v>
      </c>
      <c r="B128" s="10">
        <v>0.53</v>
      </c>
      <c r="C128" s="10">
        <v>0.56999999999999995</v>
      </c>
      <c r="D128" s="5">
        <f t="shared" si="51"/>
        <v>-3.9999999999999925E-2</v>
      </c>
      <c r="E128">
        <v>3</v>
      </c>
      <c r="F128">
        <v>300</v>
      </c>
      <c r="G128">
        <v>32</v>
      </c>
      <c r="H128">
        <v>5</v>
      </c>
      <c r="I128" t="s">
        <v>16</v>
      </c>
      <c r="J128">
        <v>29</v>
      </c>
      <c r="K128">
        <v>15</v>
      </c>
      <c r="L128">
        <v>12</v>
      </c>
      <c r="M128" t="s">
        <v>20</v>
      </c>
      <c r="N128" t="s">
        <v>18</v>
      </c>
    </row>
    <row r="129" spans="1:14">
      <c r="A129">
        <v>3</v>
      </c>
      <c r="B129" s="10">
        <v>0.53</v>
      </c>
      <c r="C129" s="10">
        <v>0.5</v>
      </c>
      <c r="D129" s="5">
        <f t="shared" si="51"/>
        <v>3.0000000000000027E-2</v>
      </c>
      <c r="E129">
        <v>3</v>
      </c>
      <c r="F129">
        <v>300</v>
      </c>
      <c r="G129">
        <v>32</v>
      </c>
      <c r="H129">
        <v>5</v>
      </c>
      <c r="I129" t="s">
        <v>16</v>
      </c>
      <c r="J129">
        <v>25</v>
      </c>
      <c r="K129">
        <v>15</v>
      </c>
      <c r="L129">
        <v>12</v>
      </c>
      <c r="M129" t="s">
        <v>20</v>
      </c>
      <c r="N129" t="s">
        <v>18</v>
      </c>
    </row>
    <row r="130" spans="1:14">
      <c r="A130">
        <v>3</v>
      </c>
      <c r="B130" s="10">
        <v>0.51</v>
      </c>
      <c r="C130" s="10">
        <v>0.57999999999999996</v>
      </c>
      <c r="D130" s="5">
        <f t="shared" si="51"/>
        <v>-6.9999999999999951E-2</v>
      </c>
      <c r="E130">
        <v>3</v>
      </c>
      <c r="F130">
        <v>300</v>
      </c>
      <c r="G130">
        <v>32</v>
      </c>
      <c r="H130">
        <v>5</v>
      </c>
      <c r="I130" t="s">
        <v>16</v>
      </c>
      <c r="J130">
        <v>20</v>
      </c>
      <c r="K130">
        <v>15</v>
      </c>
      <c r="L130">
        <v>12</v>
      </c>
      <c r="M130" t="s">
        <v>20</v>
      </c>
      <c r="N130" t="s">
        <v>18</v>
      </c>
    </row>
    <row r="131" spans="1:14">
      <c r="A131" s="6" t="s">
        <v>35</v>
      </c>
      <c r="B131" s="11">
        <f>AVERAGE(B128:B130)</f>
        <v>0.52333333333333332</v>
      </c>
      <c r="C131" s="11">
        <f t="shared" ref="C131" si="54">AVERAGE(C128:C130)</f>
        <v>0.54999999999999993</v>
      </c>
      <c r="D131" s="11">
        <f t="shared" ref="D131" si="55">AVERAGE(D128:D130)</f>
        <v>-2.6666666666666616E-2</v>
      </c>
    </row>
    <row r="132" spans="1:14">
      <c r="D132" s="5"/>
    </row>
    <row r="133" spans="1:14">
      <c r="A133">
        <v>3</v>
      </c>
      <c r="B133" s="10">
        <v>0.49</v>
      </c>
      <c r="C133" s="10">
        <v>0.56000000000000005</v>
      </c>
      <c r="D133" s="5">
        <f t="shared" ref="D133:D140" si="56">B133-C133</f>
        <v>-7.0000000000000062E-2</v>
      </c>
      <c r="E133">
        <v>2</v>
      </c>
      <c r="F133">
        <v>300</v>
      </c>
      <c r="G133">
        <v>32</v>
      </c>
      <c r="H133">
        <v>5</v>
      </c>
      <c r="I133" t="s">
        <v>16</v>
      </c>
      <c r="J133">
        <v>29</v>
      </c>
      <c r="K133">
        <v>15</v>
      </c>
      <c r="L133">
        <v>0</v>
      </c>
      <c r="M133" t="s">
        <v>21</v>
      </c>
      <c r="N133" t="s">
        <v>18</v>
      </c>
    </row>
    <row r="134" spans="1:14">
      <c r="A134">
        <v>3</v>
      </c>
      <c r="B134" s="10">
        <v>0.49</v>
      </c>
      <c r="C134" s="10">
        <v>0.56000000000000005</v>
      </c>
      <c r="D134" s="5">
        <f t="shared" si="56"/>
        <v>-7.0000000000000062E-2</v>
      </c>
      <c r="E134">
        <v>2</v>
      </c>
      <c r="F134">
        <v>300</v>
      </c>
      <c r="G134">
        <v>32</v>
      </c>
      <c r="H134">
        <v>5</v>
      </c>
      <c r="I134" t="s">
        <v>16</v>
      </c>
      <c r="J134">
        <v>25</v>
      </c>
      <c r="K134">
        <v>15</v>
      </c>
      <c r="L134">
        <v>0</v>
      </c>
      <c r="M134" t="s">
        <v>21</v>
      </c>
      <c r="N134" t="s">
        <v>18</v>
      </c>
    </row>
    <row r="135" spans="1:14">
      <c r="A135">
        <v>3</v>
      </c>
      <c r="B135" s="10">
        <v>0.52</v>
      </c>
      <c r="C135" s="10">
        <v>0.56999999999999995</v>
      </c>
      <c r="D135" s="5">
        <f t="shared" si="56"/>
        <v>-4.9999999999999933E-2</v>
      </c>
      <c r="E135">
        <v>2</v>
      </c>
      <c r="F135">
        <v>300</v>
      </c>
      <c r="G135">
        <v>32</v>
      </c>
      <c r="H135">
        <v>5</v>
      </c>
      <c r="I135" t="s">
        <v>16</v>
      </c>
      <c r="J135">
        <v>20</v>
      </c>
      <c r="K135">
        <v>15</v>
      </c>
      <c r="L135">
        <v>0</v>
      </c>
      <c r="M135" t="s">
        <v>21</v>
      </c>
      <c r="N135" t="s">
        <v>18</v>
      </c>
    </row>
    <row r="136" spans="1:14" s="6" customFormat="1">
      <c r="A136" s="6" t="s">
        <v>35</v>
      </c>
      <c r="B136" s="11">
        <f>AVERAGE(B133:B135)</f>
        <v>0.5</v>
      </c>
      <c r="C136" s="11">
        <f t="shared" ref="C136" si="57">AVERAGE(C133:C135)</f>
        <v>0.56333333333333335</v>
      </c>
      <c r="D136" s="11">
        <f t="shared" ref="D136" si="58">AVERAGE(D133:D135)</f>
        <v>-6.3333333333333353E-2</v>
      </c>
    </row>
    <row r="137" spans="1:14" s="6" customFormat="1">
      <c r="B137" s="10"/>
      <c r="C137" s="10"/>
      <c r="D137" s="5"/>
    </row>
    <row r="138" spans="1:14">
      <c r="A138">
        <v>3</v>
      </c>
      <c r="B138" s="10">
        <v>0.5</v>
      </c>
      <c r="C138" s="10">
        <v>0.56999999999999995</v>
      </c>
      <c r="D138" s="5">
        <f t="shared" si="56"/>
        <v>-6.9999999999999951E-2</v>
      </c>
      <c r="E138">
        <v>3</v>
      </c>
      <c r="F138">
        <v>300</v>
      </c>
      <c r="G138">
        <v>32</v>
      </c>
      <c r="H138">
        <v>5</v>
      </c>
      <c r="I138" t="s">
        <v>16</v>
      </c>
      <c r="J138">
        <v>29</v>
      </c>
      <c r="K138">
        <v>15</v>
      </c>
      <c r="L138">
        <v>12</v>
      </c>
      <c r="M138" t="s">
        <v>21</v>
      </c>
      <c r="N138" t="s">
        <v>18</v>
      </c>
    </row>
    <row r="139" spans="1:14">
      <c r="A139">
        <v>3</v>
      </c>
      <c r="B139" s="10">
        <v>0.5</v>
      </c>
      <c r="C139" s="10">
        <v>0.56000000000000005</v>
      </c>
      <c r="D139" s="5">
        <f t="shared" si="56"/>
        <v>-6.0000000000000053E-2</v>
      </c>
      <c r="E139">
        <v>3</v>
      </c>
      <c r="F139">
        <v>300</v>
      </c>
      <c r="G139">
        <v>32</v>
      </c>
      <c r="H139">
        <v>5</v>
      </c>
      <c r="I139" t="s">
        <v>16</v>
      </c>
      <c r="J139">
        <v>25</v>
      </c>
      <c r="K139">
        <v>15</v>
      </c>
      <c r="L139">
        <v>12</v>
      </c>
      <c r="M139" t="s">
        <v>21</v>
      </c>
      <c r="N139" t="s">
        <v>18</v>
      </c>
    </row>
    <row r="140" spans="1:14">
      <c r="A140">
        <v>3</v>
      </c>
      <c r="B140" s="10">
        <v>0.5</v>
      </c>
      <c r="C140" s="10">
        <v>0.5</v>
      </c>
      <c r="D140" s="5">
        <f t="shared" si="56"/>
        <v>0</v>
      </c>
      <c r="E140">
        <v>3</v>
      </c>
      <c r="F140">
        <v>300</v>
      </c>
      <c r="G140">
        <v>32</v>
      </c>
      <c r="H140">
        <v>5</v>
      </c>
      <c r="I140" t="s">
        <v>16</v>
      </c>
      <c r="J140">
        <v>20</v>
      </c>
      <c r="K140">
        <v>15</v>
      </c>
      <c r="L140">
        <v>12</v>
      </c>
      <c r="M140" t="s">
        <v>21</v>
      </c>
      <c r="N140" t="s">
        <v>18</v>
      </c>
    </row>
    <row r="141" spans="1:14">
      <c r="A141" s="6" t="s">
        <v>35</v>
      </c>
      <c r="B141" s="11">
        <f>AVERAGE(B138:B140)</f>
        <v>0.5</v>
      </c>
      <c r="C141" s="11">
        <f t="shared" ref="C141" si="59">AVERAGE(C138:C140)</f>
        <v>0.54333333333333333</v>
      </c>
      <c r="D141" s="11">
        <f t="shared" ref="D141" si="60">AVERAGE(D138:D140)</f>
        <v>-4.3333333333333335E-2</v>
      </c>
    </row>
    <row r="143" spans="1:14">
      <c r="D143" s="6"/>
      <c r="E143" s="6"/>
      <c r="F143" s="6"/>
    </row>
  </sheetData>
  <mergeCells count="1">
    <mergeCell ref="M1:N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43"/>
  <sheetViews>
    <sheetView topLeftCell="A13" workbookViewId="0">
      <selection activeCell="A17" sqref="A17:I29"/>
    </sheetView>
  </sheetViews>
  <sheetFormatPr defaultRowHeight="15"/>
  <cols>
    <col min="1" max="1" width="7.42578125" bestFit="1" customWidth="1"/>
    <col min="2" max="2" width="9.28515625" customWidth="1"/>
    <col min="3" max="3" width="6.5703125" bestFit="1" customWidth="1"/>
    <col min="4" max="4" width="6.7109375" bestFit="1" customWidth="1"/>
    <col min="5" max="5" width="6" style="6" bestFit="1" customWidth="1"/>
    <col min="6" max="6" width="7.140625" style="6" customWidth="1"/>
    <col min="7" max="7" width="5.7109375" style="6" bestFit="1" customWidth="1"/>
    <col min="8" max="8" width="7.42578125" bestFit="1" customWidth="1"/>
    <col min="9" max="9" width="8.140625" bestFit="1" customWidth="1"/>
  </cols>
  <sheetData>
    <row r="1" spans="1:9" s="6" customFormat="1">
      <c r="A1" s="24"/>
    </row>
    <row r="2" spans="1:9">
      <c r="A2" s="33" t="s">
        <v>3</v>
      </c>
      <c r="B2" s="33" t="s">
        <v>34</v>
      </c>
      <c r="C2" s="33" t="s">
        <v>6</v>
      </c>
      <c r="D2" s="33" t="s">
        <v>10</v>
      </c>
      <c r="E2" s="33" t="s">
        <v>37</v>
      </c>
      <c r="F2" s="33" t="s">
        <v>38</v>
      </c>
      <c r="G2" s="33" t="s">
        <v>9</v>
      </c>
      <c r="H2" s="34" t="s">
        <v>2</v>
      </c>
      <c r="I2" s="34"/>
    </row>
    <row r="3" spans="1:9">
      <c r="A3" s="33"/>
      <c r="B3" s="33"/>
      <c r="C3" s="33"/>
      <c r="D3" s="33"/>
      <c r="E3" s="33"/>
      <c r="F3" s="33"/>
      <c r="G3" s="33"/>
      <c r="H3" s="35" t="s">
        <v>14</v>
      </c>
      <c r="I3" s="35" t="s">
        <v>15</v>
      </c>
    </row>
    <row r="4" spans="1:9">
      <c r="A4" s="16">
        <v>2</v>
      </c>
      <c r="B4" s="17">
        <v>0.56666666666666676</v>
      </c>
      <c r="C4" s="16">
        <v>2</v>
      </c>
      <c r="D4" s="16" t="s">
        <v>16</v>
      </c>
      <c r="E4" s="16">
        <v>300</v>
      </c>
      <c r="F4" s="16">
        <v>32</v>
      </c>
      <c r="G4" s="16">
        <v>5</v>
      </c>
      <c r="H4" s="16" t="s">
        <v>17</v>
      </c>
      <c r="I4" s="16" t="s">
        <v>18</v>
      </c>
    </row>
    <row r="5" spans="1:9">
      <c r="A5" s="16">
        <v>2</v>
      </c>
      <c r="B5" s="17">
        <v>0.52333333333333332</v>
      </c>
      <c r="C5" s="16">
        <v>3</v>
      </c>
      <c r="D5" s="16" t="s">
        <v>16</v>
      </c>
      <c r="E5" s="16">
        <v>300</v>
      </c>
      <c r="F5" s="16">
        <v>32</v>
      </c>
      <c r="G5" s="16">
        <v>5</v>
      </c>
      <c r="H5" s="16" t="s">
        <v>17</v>
      </c>
      <c r="I5" s="16" t="s">
        <v>18</v>
      </c>
    </row>
    <row r="6" spans="1:9">
      <c r="A6" s="16">
        <v>3</v>
      </c>
      <c r="B6" s="17">
        <v>0.56666666666666654</v>
      </c>
      <c r="C6" s="16">
        <v>2</v>
      </c>
      <c r="D6" s="16" t="s">
        <v>16</v>
      </c>
      <c r="E6" s="16">
        <v>300</v>
      </c>
      <c r="F6" s="16">
        <v>32</v>
      </c>
      <c r="G6" s="16">
        <v>5</v>
      </c>
      <c r="H6" s="16" t="s">
        <v>17</v>
      </c>
      <c r="I6" s="16" t="s">
        <v>18</v>
      </c>
    </row>
    <row r="7" spans="1:9">
      <c r="A7" s="16">
        <v>3</v>
      </c>
      <c r="B7" s="17">
        <v>0.58666666666666656</v>
      </c>
      <c r="C7" s="16">
        <v>3</v>
      </c>
      <c r="D7" s="16" t="s">
        <v>16</v>
      </c>
      <c r="E7" s="16">
        <v>300</v>
      </c>
      <c r="F7" s="16">
        <v>32</v>
      </c>
      <c r="G7" s="16">
        <v>5</v>
      </c>
      <c r="H7" s="16" t="s">
        <v>17</v>
      </c>
      <c r="I7" s="16" t="s">
        <v>18</v>
      </c>
    </row>
    <row r="8" spans="1:9">
      <c r="A8" s="16">
        <v>4</v>
      </c>
      <c r="B8" s="17">
        <v>0.46666666666666662</v>
      </c>
      <c r="C8" s="16">
        <v>2</v>
      </c>
      <c r="D8" s="16" t="s">
        <v>16</v>
      </c>
      <c r="E8" s="16">
        <v>300</v>
      </c>
      <c r="F8" s="16">
        <v>32</v>
      </c>
      <c r="G8" s="16">
        <v>5</v>
      </c>
      <c r="H8" s="16" t="s">
        <v>17</v>
      </c>
      <c r="I8" s="16" t="s">
        <v>18</v>
      </c>
    </row>
    <row r="9" spans="1:9">
      <c r="A9" s="16">
        <v>4</v>
      </c>
      <c r="B9" s="17">
        <v>0.5</v>
      </c>
      <c r="C9" s="16">
        <v>3</v>
      </c>
      <c r="D9" s="16" t="s">
        <v>16</v>
      </c>
      <c r="E9" s="16">
        <v>300</v>
      </c>
      <c r="F9" s="16">
        <v>32</v>
      </c>
      <c r="G9" s="16">
        <v>5</v>
      </c>
      <c r="H9" s="16" t="s">
        <v>17</v>
      </c>
      <c r="I9" s="16" t="s">
        <v>18</v>
      </c>
    </row>
    <row r="10" spans="1:9">
      <c r="A10" s="16">
        <v>5</v>
      </c>
      <c r="B10" s="17">
        <v>0.5</v>
      </c>
      <c r="C10" s="16">
        <v>2</v>
      </c>
      <c r="D10" s="16" t="s">
        <v>16</v>
      </c>
      <c r="E10" s="16">
        <v>300</v>
      </c>
      <c r="F10" s="16">
        <v>32</v>
      </c>
      <c r="G10" s="16">
        <v>5</v>
      </c>
      <c r="H10" s="16" t="s">
        <v>17</v>
      </c>
      <c r="I10" s="16" t="s">
        <v>18</v>
      </c>
    </row>
    <row r="11" spans="1:9">
      <c r="A11" s="16">
        <v>5</v>
      </c>
      <c r="B11" s="17">
        <v>0.5</v>
      </c>
      <c r="C11" s="16">
        <v>3</v>
      </c>
      <c r="D11" s="16" t="s">
        <v>16</v>
      </c>
      <c r="E11" s="16">
        <v>300</v>
      </c>
      <c r="F11" s="16">
        <v>32</v>
      </c>
      <c r="G11" s="16">
        <v>5</v>
      </c>
      <c r="H11" s="16" t="s">
        <v>17</v>
      </c>
      <c r="I11" s="16" t="s">
        <v>18</v>
      </c>
    </row>
    <row r="12" spans="1:9">
      <c r="A12" s="16">
        <v>6</v>
      </c>
      <c r="B12" s="17">
        <v>0.4466666666666666</v>
      </c>
      <c r="C12" s="16">
        <v>2</v>
      </c>
      <c r="D12" s="16" t="s">
        <v>16</v>
      </c>
      <c r="E12" s="16">
        <v>300</v>
      </c>
      <c r="F12" s="16">
        <v>32</v>
      </c>
      <c r="G12" s="16">
        <v>5</v>
      </c>
      <c r="H12" s="16" t="s">
        <v>17</v>
      </c>
      <c r="I12" s="16" t="s">
        <v>18</v>
      </c>
    </row>
    <row r="13" spans="1:9">
      <c r="A13" s="20">
        <v>6</v>
      </c>
      <c r="B13" s="19">
        <v>0.47666666666666663</v>
      </c>
      <c r="C13" s="20">
        <v>3</v>
      </c>
      <c r="D13" s="20" t="s">
        <v>16</v>
      </c>
      <c r="E13" s="16">
        <v>300</v>
      </c>
      <c r="F13" s="16">
        <v>32</v>
      </c>
      <c r="G13" s="16">
        <v>5</v>
      </c>
      <c r="H13" s="20" t="s">
        <v>17</v>
      </c>
      <c r="I13" s="20" t="s">
        <v>18</v>
      </c>
    </row>
    <row r="14" spans="1:9">
      <c r="A14" s="18" t="s">
        <v>36</v>
      </c>
      <c r="B14" s="21">
        <f>AVERAGE(B4:B13)</f>
        <v>0.51333333333333331</v>
      </c>
      <c r="C14" s="22"/>
      <c r="D14" s="22"/>
      <c r="E14" s="22"/>
      <c r="F14" s="22"/>
      <c r="G14" s="22"/>
      <c r="H14" s="22"/>
      <c r="I14" s="23"/>
    </row>
    <row r="16" spans="1:9" s="6" customFormat="1"/>
    <row r="17" spans="1:9">
      <c r="A17" s="33" t="s">
        <v>3</v>
      </c>
      <c r="B17" s="33" t="s">
        <v>34</v>
      </c>
      <c r="C17" s="33" t="s">
        <v>6</v>
      </c>
      <c r="D17" s="33" t="s">
        <v>10</v>
      </c>
      <c r="E17" s="33" t="s">
        <v>37</v>
      </c>
      <c r="F17" s="33" t="s">
        <v>38</v>
      </c>
      <c r="G17" s="33" t="s">
        <v>9</v>
      </c>
      <c r="H17" s="34" t="s">
        <v>2</v>
      </c>
      <c r="I17" s="34"/>
    </row>
    <row r="18" spans="1:9">
      <c r="A18" s="33"/>
      <c r="B18" s="33"/>
      <c r="C18" s="33"/>
      <c r="D18" s="33"/>
      <c r="E18" s="33"/>
      <c r="F18" s="33"/>
      <c r="G18" s="33"/>
      <c r="H18" s="35" t="s">
        <v>14</v>
      </c>
      <c r="I18" s="35" t="s">
        <v>15</v>
      </c>
    </row>
    <row r="19" spans="1:9">
      <c r="A19" s="16">
        <v>2</v>
      </c>
      <c r="B19" s="17">
        <f>'mlp-detail'!B56</f>
        <v>0.56666666666666665</v>
      </c>
      <c r="C19" s="16">
        <v>2</v>
      </c>
      <c r="D19" s="16" t="s">
        <v>19</v>
      </c>
      <c r="E19" s="16">
        <v>300</v>
      </c>
      <c r="F19" s="16">
        <v>32</v>
      </c>
      <c r="G19" s="16">
        <v>5</v>
      </c>
      <c r="H19" s="16" t="s">
        <v>17</v>
      </c>
      <c r="I19" s="16" t="s">
        <v>18</v>
      </c>
    </row>
    <row r="20" spans="1:9">
      <c r="A20" s="16">
        <v>2</v>
      </c>
      <c r="B20" s="17">
        <f>'mlp-detail'!B61</f>
        <v>0.54333333333333333</v>
      </c>
      <c r="C20" s="16">
        <v>3</v>
      </c>
      <c r="D20" s="16" t="s">
        <v>19</v>
      </c>
      <c r="E20" s="16">
        <v>300</v>
      </c>
      <c r="F20" s="16">
        <v>32</v>
      </c>
      <c r="G20" s="16">
        <v>5</v>
      </c>
      <c r="H20" s="16" t="s">
        <v>17</v>
      </c>
      <c r="I20" s="16" t="s">
        <v>18</v>
      </c>
    </row>
    <row r="21" spans="1:9">
      <c r="A21" s="16">
        <v>3</v>
      </c>
      <c r="B21" s="17">
        <f>'mlp-detail'!B66</f>
        <v>0.59</v>
      </c>
      <c r="C21" s="16">
        <v>2</v>
      </c>
      <c r="D21" s="16" t="s">
        <v>19</v>
      </c>
      <c r="E21" s="16">
        <v>300</v>
      </c>
      <c r="F21" s="16">
        <v>32</v>
      </c>
      <c r="G21" s="16">
        <v>5</v>
      </c>
      <c r="H21" s="16" t="s">
        <v>17</v>
      </c>
      <c r="I21" s="16" t="s">
        <v>18</v>
      </c>
    </row>
    <row r="22" spans="1:9">
      <c r="A22" s="16">
        <v>3</v>
      </c>
      <c r="B22" s="17">
        <f>'mlp-detail'!B71</f>
        <v>0.6</v>
      </c>
      <c r="C22" s="16">
        <v>3</v>
      </c>
      <c r="D22" s="16" t="s">
        <v>19</v>
      </c>
      <c r="E22" s="16">
        <v>300</v>
      </c>
      <c r="F22" s="16">
        <v>32</v>
      </c>
      <c r="G22" s="16">
        <v>5</v>
      </c>
      <c r="H22" s="16" t="s">
        <v>17</v>
      </c>
      <c r="I22" s="16" t="s">
        <v>18</v>
      </c>
    </row>
    <row r="23" spans="1:9">
      <c r="A23" s="16">
        <v>4</v>
      </c>
      <c r="B23" s="17">
        <f>'mlp-detail'!B76</f>
        <v>0.54</v>
      </c>
      <c r="C23" s="16">
        <v>2</v>
      </c>
      <c r="D23" s="16" t="s">
        <v>19</v>
      </c>
      <c r="E23" s="16">
        <v>300</v>
      </c>
      <c r="F23" s="16">
        <v>32</v>
      </c>
      <c r="G23" s="16">
        <v>5</v>
      </c>
      <c r="H23" s="16" t="s">
        <v>17</v>
      </c>
      <c r="I23" s="16" t="s">
        <v>18</v>
      </c>
    </row>
    <row r="24" spans="1:9">
      <c r="A24" s="16">
        <v>4</v>
      </c>
      <c r="B24" s="17">
        <f>'mlp-detail'!B81</f>
        <v>0.56666666666666665</v>
      </c>
      <c r="C24" s="16">
        <v>3</v>
      </c>
      <c r="D24" s="16" t="s">
        <v>19</v>
      </c>
      <c r="E24" s="16">
        <v>300</v>
      </c>
      <c r="F24" s="16">
        <v>32</v>
      </c>
      <c r="G24" s="16">
        <v>5</v>
      </c>
      <c r="H24" s="16" t="s">
        <v>17</v>
      </c>
      <c r="I24" s="16" t="s">
        <v>18</v>
      </c>
    </row>
    <row r="25" spans="1:9">
      <c r="A25" s="16">
        <v>5</v>
      </c>
      <c r="B25" s="17">
        <f>'mlp-detail'!B86</f>
        <v>0.5</v>
      </c>
      <c r="C25" s="16">
        <v>2</v>
      </c>
      <c r="D25" s="16" t="s">
        <v>19</v>
      </c>
      <c r="E25" s="16">
        <v>300</v>
      </c>
      <c r="F25" s="16">
        <v>32</v>
      </c>
      <c r="G25" s="16">
        <v>5</v>
      </c>
      <c r="H25" s="16" t="s">
        <v>17</v>
      </c>
      <c r="I25" s="16" t="s">
        <v>18</v>
      </c>
    </row>
    <row r="26" spans="1:9">
      <c r="A26" s="16">
        <v>5</v>
      </c>
      <c r="B26" s="17">
        <f>'mlp-detail'!B91</f>
        <v>0.48333333333333334</v>
      </c>
      <c r="C26" s="16">
        <v>3</v>
      </c>
      <c r="D26" s="16" t="s">
        <v>19</v>
      </c>
      <c r="E26" s="16">
        <v>300</v>
      </c>
      <c r="F26" s="16">
        <v>32</v>
      </c>
      <c r="G26" s="16">
        <v>5</v>
      </c>
      <c r="H26" s="16" t="s">
        <v>17</v>
      </c>
      <c r="I26" s="16" t="s">
        <v>18</v>
      </c>
    </row>
    <row r="27" spans="1:9">
      <c r="A27" s="16">
        <v>6</v>
      </c>
      <c r="B27" s="17">
        <f>'mlp-detail'!B96</f>
        <v>0.48</v>
      </c>
      <c r="C27" s="16">
        <v>2</v>
      </c>
      <c r="D27" s="16" t="s">
        <v>19</v>
      </c>
      <c r="E27" s="16">
        <v>300</v>
      </c>
      <c r="F27" s="16">
        <v>32</v>
      </c>
      <c r="G27" s="16">
        <v>5</v>
      </c>
      <c r="H27" s="16" t="s">
        <v>17</v>
      </c>
      <c r="I27" s="16" t="s">
        <v>18</v>
      </c>
    </row>
    <row r="28" spans="1:9">
      <c r="A28" s="16">
        <v>6</v>
      </c>
      <c r="B28" s="17">
        <f>'mlp-detail'!B101</f>
        <v>0.48666666666666664</v>
      </c>
      <c r="C28" s="16">
        <v>3</v>
      </c>
      <c r="D28" s="16" t="s">
        <v>19</v>
      </c>
      <c r="E28" s="16">
        <v>300</v>
      </c>
      <c r="F28" s="16">
        <v>32</v>
      </c>
      <c r="G28" s="16">
        <v>5</v>
      </c>
      <c r="H28" s="16" t="s">
        <v>17</v>
      </c>
      <c r="I28" s="16" t="s">
        <v>18</v>
      </c>
    </row>
    <row r="29" spans="1:9">
      <c r="A29" s="18" t="s">
        <v>36</v>
      </c>
      <c r="B29" s="21">
        <f>AVERAGE(B19:B28)</f>
        <v>0.53566666666666651</v>
      </c>
      <c r="C29" s="22"/>
      <c r="D29" s="22"/>
      <c r="E29" s="22"/>
      <c r="F29" s="22"/>
      <c r="G29" s="22"/>
      <c r="H29" s="22"/>
      <c r="I29" s="23"/>
    </row>
    <row r="32" spans="1:9">
      <c r="A32" s="13" t="s">
        <v>33</v>
      </c>
      <c r="B32" s="13" t="s">
        <v>34</v>
      </c>
      <c r="C32" s="13" t="s">
        <v>6</v>
      </c>
      <c r="D32" s="13" t="s">
        <v>10</v>
      </c>
      <c r="E32" s="13" t="s">
        <v>37</v>
      </c>
      <c r="F32" s="13" t="s">
        <v>38</v>
      </c>
      <c r="G32" s="13" t="s">
        <v>9</v>
      </c>
      <c r="H32" s="14" t="s">
        <v>2</v>
      </c>
      <c r="I32" s="14"/>
    </row>
    <row r="33" spans="1:9">
      <c r="A33" s="13"/>
      <c r="B33" s="13"/>
      <c r="C33" s="13"/>
      <c r="D33" s="13"/>
      <c r="E33" s="13"/>
      <c r="F33" s="13"/>
      <c r="G33" s="13"/>
      <c r="H33" s="15" t="s">
        <v>14</v>
      </c>
      <c r="I33" s="15" t="s">
        <v>15</v>
      </c>
    </row>
    <row r="34" spans="1:9">
      <c r="A34" s="16">
        <v>2</v>
      </c>
      <c r="B34" s="17"/>
      <c r="C34" s="16">
        <v>2</v>
      </c>
      <c r="D34" s="16" t="s">
        <v>16</v>
      </c>
      <c r="E34" s="16">
        <v>300</v>
      </c>
      <c r="F34" s="16">
        <v>32</v>
      </c>
      <c r="G34" s="16">
        <v>5</v>
      </c>
      <c r="H34" s="16" t="s">
        <v>17</v>
      </c>
      <c r="I34" s="16" t="s">
        <v>18</v>
      </c>
    </row>
    <row r="35" spans="1:9">
      <c r="A35" s="16">
        <v>2</v>
      </c>
      <c r="B35" s="17"/>
      <c r="C35" s="16">
        <v>3</v>
      </c>
      <c r="D35" s="16" t="s">
        <v>16</v>
      </c>
      <c r="E35" s="16">
        <v>300</v>
      </c>
      <c r="F35" s="16">
        <v>32</v>
      </c>
      <c r="G35" s="16">
        <v>5</v>
      </c>
      <c r="H35" s="16" t="s">
        <v>17</v>
      </c>
      <c r="I35" s="16" t="s">
        <v>18</v>
      </c>
    </row>
    <row r="36" spans="1:9">
      <c r="A36" s="16">
        <v>3</v>
      </c>
      <c r="B36" s="17"/>
      <c r="C36" s="16">
        <v>2</v>
      </c>
      <c r="D36" s="16" t="s">
        <v>16</v>
      </c>
      <c r="E36" s="16">
        <v>300</v>
      </c>
      <c r="F36" s="16">
        <v>32</v>
      </c>
      <c r="G36" s="16">
        <v>5</v>
      </c>
      <c r="H36" s="16" t="s">
        <v>17</v>
      </c>
      <c r="I36" s="16" t="s">
        <v>18</v>
      </c>
    </row>
    <row r="37" spans="1:9">
      <c r="A37" s="16">
        <v>3</v>
      </c>
      <c r="B37" s="17"/>
      <c r="C37" s="16">
        <v>3</v>
      </c>
      <c r="D37" s="16" t="s">
        <v>16</v>
      </c>
      <c r="E37" s="16">
        <v>300</v>
      </c>
      <c r="F37" s="16">
        <v>32</v>
      </c>
      <c r="G37" s="16">
        <v>5</v>
      </c>
      <c r="H37" s="16" t="s">
        <v>17</v>
      </c>
      <c r="I37" s="16" t="s">
        <v>18</v>
      </c>
    </row>
    <row r="38" spans="1:9">
      <c r="A38" s="16">
        <v>4</v>
      </c>
      <c r="B38" s="17"/>
      <c r="C38" s="16">
        <v>2</v>
      </c>
      <c r="D38" s="16" t="s">
        <v>16</v>
      </c>
      <c r="E38" s="16">
        <v>300</v>
      </c>
      <c r="F38" s="16">
        <v>32</v>
      </c>
      <c r="G38" s="16">
        <v>5</v>
      </c>
      <c r="H38" s="16" t="s">
        <v>17</v>
      </c>
      <c r="I38" s="16" t="s">
        <v>18</v>
      </c>
    </row>
    <row r="39" spans="1:9">
      <c r="A39" s="16">
        <v>4</v>
      </c>
      <c r="B39" s="17"/>
      <c r="C39" s="16">
        <v>3</v>
      </c>
      <c r="D39" s="16" t="s">
        <v>16</v>
      </c>
      <c r="E39" s="16">
        <v>300</v>
      </c>
      <c r="F39" s="16">
        <v>32</v>
      </c>
      <c r="G39" s="16">
        <v>5</v>
      </c>
      <c r="H39" s="16" t="s">
        <v>17</v>
      </c>
      <c r="I39" s="16" t="s">
        <v>18</v>
      </c>
    </row>
    <row r="40" spans="1:9">
      <c r="A40" s="16">
        <v>5</v>
      </c>
      <c r="B40" s="17"/>
      <c r="C40" s="16">
        <v>2</v>
      </c>
      <c r="D40" s="16" t="s">
        <v>16</v>
      </c>
      <c r="E40" s="16">
        <v>300</v>
      </c>
      <c r="F40" s="16">
        <v>32</v>
      </c>
      <c r="G40" s="16">
        <v>5</v>
      </c>
      <c r="H40" s="16" t="s">
        <v>17</v>
      </c>
      <c r="I40" s="16" t="s">
        <v>18</v>
      </c>
    </row>
    <row r="41" spans="1:9">
      <c r="A41" s="16">
        <v>5</v>
      </c>
      <c r="B41" s="17"/>
      <c r="C41" s="16">
        <v>3</v>
      </c>
      <c r="D41" s="16" t="s">
        <v>16</v>
      </c>
      <c r="E41" s="16">
        <v>300</v>
      </c>
      <c r="F41" s="16">
        <v>32</v>
      </c>
      <c r="G41" s="16">
        <v>5</v>
      </c>
      <c r="H41" s="16" t="s">
        <v>17</v>
      </c>
      <c r="I41" s="16" t="s">
        <v>18</v>
      </c>
    </row>
    <row r="42" spans="1:9">
      <c r="A42" s="16">
        <v>6</v>
      </c>
      <c r="B42" s="17"/>
      <c r="C42" s="16">
        <v>2</v>
      </c>
      <c r="D42" s="16" t="s">
        <v>16</v>
      </c>
      <c r="E42" s="16">
        <v>300</v>
      </c>
      <c r="F42" s="16">
        <v>32</v>
      </c>
      <c r="G42" s="16">
        <v>5</v>
      </c>
      <c r="H42" s="16" t="s">
        <v>17</v>
      </c>
      <c r="I42" s="16" t="s">
        <v>18</v>
      </c>
    </row>
    <row r="43" spans="1:9">
      <c r="A43" s="16">
        <v>6</v>
      </c>
      <c r="B43" s="17"/>
      <c r="C43" s="16">
        <v>3</v>
      </c>
      <c r="D43" s="16" t="s">
        <v>16</v>
      </c>
      <c r="E43" s="16">
        <v>300</v>
      </c>
      <c r="F43" s="16">
        <v>32</v>
      </c>
      <c r="G43" s="16">
        <v>5</v>
      </c>
      <c r="H43" s="16" t="s">
        <v>17</v>
      </c>
      <c r="I43" s="16" t="s">
        <v>18</v>
      </c>
    </row>
  </sheetData>
  <mergeCells count="24">
    <mergeCell ref="H32:I32"/>
    <mergeCell ref="E17:E18"/>
    <mergeCell ref="F17:F18"/>
    <mergeCell ref="G17:G18"/>
    <mergeCell ref="A32:A33"/>
    <mergeCell ref="B32:B33"/>
    <mergeCell ref="C32:C33"/>
    <mergeCell ref="D32:D33"/>
    <mergeCell ref="E32:E33"/>
    <mergeCell ref="F32:F33"/>
    <mergeCell ref="G32:G33"/>
    <mergeCell ref="H2:I2"/>
    <mergeCell ref="H17:I17"/>
    <mergeCell ref="A2:A3"/>
    <mergeCell ref="B2:B3"/>
    <mergeCell ref="C2:C3"/>
    <mergeCell ref="D2:D3"/>
    <mergeCell ref="A17:A18"/>
    <mergeCell ref="B17:B18"/>
    <mergeCell ref="C17:C18"/>
    <mergeCell ref="D17:D18"/>
    <mergeCell ref="E2:E3"/>
    <mergeCell ref="F2:F3"/>
    <mergeCell ref="G2:G3"/>
  </mergeCells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ySplit="2" topLeftCell="A3" activePane="bottomLeft" state="frozen"/>
      <selection pane="bottomLeft" activeCell="A8" sqref="A8:XFD8"/>
    </sheetView>
  </sheetViews>
  <sheetFormatPr defaultRowHeight="15"/>
  <cols>
    <col min="1" max="1" width="22.7109375"/>
    <col min="2" max="2" width="5.7109375"/>
    <col min="3" max="3" width="6.5703125"/>
    <col min="4" max="4" width="11.28515625" style="32" bestFit="1" customWidth="1"/>
    <col min="5" max="5" width="8.7109375" style="32" bestFit="1" customWidth="1"/>
    <col min="6" max="6" width="9.140625" style="28"/>
  </cols>
  <sheetData>
    <row r="1" spans="1:12">
      <c r="D1" s="27" t="s">
        <v>0</v>
      </c>
      <c r="E1" s="27" t="s">
        <v>1</v>
      </c>
      <c r="F1" s="28" t="s">
        <v>22</v>
      </c>
      <c r="I1" t="s">
        <v>8</v>
      </c>
      <c r="K1" s="1" t="s">
        <v>2</v>
      </c>
      <c r="L1" s="1"/>
    </row>
    <row r="2" spans="1:12">
      <c r="A2" t="s">
        <v>23</v>
      </c>
      <c r="B2" t="s">
        <v>24</v>
      </c>
      <c r="C2" t="s">
        <v>3</v>
      </c>
      <c r="D2" s="27" t="s">
        <v>4</v>
      </c>
      <c r="E2" s="27" t="s">
        <v>4</v>
      </c>
      <c r="F2" s="28" t="s">
        <v>5</v>
      </c>
      <c r="G2" t="s">
        <v>6</v>
      </c>
      <c r="H2" t="s">
        <v>7</v>
      </c>
      <c r="I2" t="s">
        <v>25</v>
      </c>
      <c r="J2" t="s">
        <v>9</v>
      </c>
      <c r="K2" t="s">
        <v>14</v>
      </c>
      <c r="L2" t="s">
        <v>15</v>
      </c>
    </row>
    <row r="3" spans="1:12">
      <c r="A3" t="s">
        <v>26</v>
      </c>
      <c r="B3">
        <v>1</v>
      </c>
      <c r="C3">
        <v>6</v>
      </c>
      <c r="D3" s="29">
        <v>0.46600000000000003</v>
      </c>
      <c r="E3" s="29">
        <v>0.47570000000000001</v>
      </c>
      <c r="F3" s="28">
        <f t="shared" ref="F3:F27" si="0">D3-E3</f>
        <v>-9.6999999999999864E-3</v>
      </c>
    </row>
    <row r="4" spans="1:12">
      <c r="A4" t="s">
        <v>27</v>
      </c>
      <c r="B4">
        <v>1</v>
      </c>
      <c r="C4">
        <v>5</v>
      </c>
      <c r="D4" s="29">
        <v>0.5242</v>
      </c>
      <c r="E4" s="29">
        <v>0.45629999999999998</v>
      </c>
      <c r="F4" s="28">
        <f t="shared" si="0"/>
        <v>6.7900000000000016E-2</v>
      </c>
      <c r="G4">
        <v>8</v>
      </c>
      <c r="H4">
        <v>300</v>
      </c>
      <c r="I4">
        <v>32</v>
      </c>
      <c r="J4">
        <v>5</v>
      </c>
      <c r="K4" t="s">
        <v>17</v>
      </c>
      <c r="L4" t="s">
        <v>18</v>
      </c>
    </row>
    <row r="5" spans="1:12">
      <c r="A5" t="s">
        <v>27</v>
      </c>
      <c r="B5">
        <v>1</v>
      </c>
      <c r="C5">
        <v>4</v>
      </c>
      <c r="D5" s="29">
        <v>0.53400000000000003</v>
      </c>
      <c r="E5" s="29">
        <v>0.54369999999999996</v>
      </c>
      <c r="F5" s="28">
        <f t="shared" si="0"/>
        <v>-9.6999999999999309E-3</v>
      </c>
      <c r="G5">
        <v>8</v>
      </c>
      <c r="H5">
        <v>300</v>
      </c>
      <c r="I5">
        <v>32</v>
      </c>
      <c r="J5">
        <v>5</v>
      </c>
      <c r="K5" t="s">
        <v>17</v>
      </c>
      <c r="L5" t="s">
        <v>18</v>
      </c>
    </row>
    <row r="6" spans="1:12">
      <c r="A6" t="s">
        <v>27</v>
      </c>
      <c r="B6">
        <v>1</v>
      </c>
      <c r="C6">
        <v>3</v>
      </c>
      <c r="D6" s="29">
        <v>0.66</v>
      </c>
      <c r="E6" s="29">
        <v>0.65049999999999997</v>
      </c>
      <c r="F6" s="28">
        <f t="shared" si="0"/>
        <v>9.5000000000000639E-3</v>
      </c>
      <c r="G6">
        <v>8</v>
      </c>
      <c r="H6">
        <v>300</v>
      </c>
      <c r="I6">
        <v>32</v>
      </c>
      <c r="J6">
        <v>5</v>
      </c>
      <c r="K6" t="s">
        <v>17</v>
      </c>
      <c r="L6" t="s">
        <v>18</v>
      </c>
    </row>
    <row r="7" spans="1:12">
      <c r="A7" t="s">
        <v>27</v>
      </c>
      <c r="B7">
        <v>1</v>
      </c>
      <c r="C7">
        <v>2</v>
      </c>
      <c r="D7" s="29">
        <v>0.56310000000000004</v>
      </c>
      <c r="E7" s="29">
        <v>0.54369999999999996</v>
      </c>
      <c r="F7" s="28">
        <f t="shared" si="0"/>
        <v>1.9400000000000084E-2</v>
      </c>
      <c r="G7">
        <v>8</v>
      </c>
      <c r="H7">
        <v>300</v>
      </c>
      <c r="I7">
        <v>32</v>
      </c>
      <c r="J7">
        <v>5</v>
      </c>
      <c r="K7" t="s">
        <v>17</v>
      </c>
      <c r="L7" t="s">
        <v>18</v>
      </c>
    </row>
    <row r="8" spans="1:12">
      <c r="A8" t="s">
        <v>28</v>
      </c>
      <c r="B8">
        <v>2</v>
      </c>
      <c r="C8">
        <v>6</v>
      </c>
      <c r="D8" s="29"/>
      <c r="E8" s="29"/>
      <c r="F8" s="28">
        <f t="shared" si="0"/>
        <v>0</v>
      </c>
    </row>
    <row r="9" spans="1:12">
      <c r="A9" t="s">
        <v>28</v>
      </c>
      <c r="B9">
        <v>2</v>
      </c>
      <c r="C9">
        <v>5</v>
      </c>
      <c r="D9" s="29"/>
      <c r="E9" s="29"/>
      <c r="F9" s="28">
        <f t="shared" si="0"/>
        <v>0</v>
      </c>
      <c r="H9">
        <v>300</v>
      </c>
      <c r="I9">
        <v>32</v>
      </c>
      <c r="J9">
        <v>5</v>
      </c>
      <c r="K9" t="s">
        <v>17</v>
      </c>
      <c r="L9" t="s">
        <v>18</v>
      </c>
    </row>
    <row r="10" spans="1:12">
      <c r="A10" t="s">
        <v>28</v>
      </c>
      <c r="B10">
        <v>2</v>
      </c>
      <c r="C10">
        <v>4</v>
      </c>
      <c r="D10" s="29"/>
      <c r="E10" s="29"/>
      <c r="F10" s="28">
        <f t="shared" si="0"/>
        <v>0</v>
      </c>
      <c r="H10">
        <v>300</v>
      </c>
      <c r="I10">
        <v>32</v>
      </c>
      <c r="J10">
        <v>5</v>
      </c>
      <c r="K10" t="s">
        <v>17</v>
      </c>
      <c r="L10" t="s">
        <v>18</v>
      </c>
    </row>
    <row r="11" spans="1:12">
      <c r="A11" t="s">
        <v>28</v>
      </c>
      <c r="B11">
        <v>2</v>
      </c>
      <c r="C11">
        <v>3</v>
      </c>
      <c r="D11" s="29"/>
      <c r="E11" s="29"/>
      <c r="F11" s="28">
        <f t="shared" si="0"/>
        <v>0</v>
      </c>
      <c r="H11">
        <v>300</v>
      </c>
      <c r="I11">
        <v>32</v>
      </c>
      <c r="J11">
        <v>5</v>
      </c>
      <c r="K11" t="s">
        <v>17</v>
      </c>
      <c r="L11" t="s">
        <v>18</v>
      </c>
    </row>
    <row r="12" spans="1:12">
      <c r="A12" t="s">
        <v>28</v>
      </c>
      <c r="B12">
        <v>2</v>
      </c>
      <c r="C12">
        <v>2</v>
      </c>
      <c r="D12" s="29"/>
      <c r="E12" s="29"/>
      <c r="F12" s="28">
        <f t="shared" si="0"/>
        <v>0</v>
      </c>
      <c r="H12">
        <v>300</v>
      </c>
      <c r="I12">
        <v>32</v>
      </c>
      <c r="J12">
        <v>5</v>
      </c>
      <c r="K12" t="s">
        <v>17</v>
      </c>
      <c r="L12" t="s">
        <v>18</v>
      </c>
    </row>
    <row r="13" spans="1:12">
      <c r="A13" t="s">
        <v>29</v>
      </c>
      <c r="B13">
        <v>3</v>
      </c>
      <c r="C13">
        <v>6</v>
      </c>
      <c r="D13" s="29">
        <v>0.4466</v>
      </c>
      <c r="E13" s="29">
        <v>0.46600000000000003</v>
      </c>
      <c r="F13" s="28">
        <f t="shared" si="0"/>
        <v>-1.9400000000000028E-2</v>
      </c>
    </row>
    <row r="14" spans="1:12">
      <c r="A14" t="s">
        <v>29</v>
      </c>
      <c r="B14">
        <v>3</v>
      </c>
      <c r="C14">
        <v>5</v>
      </c>
      <c r="D14" s="29">
        <v>0.53400000000000003</v>
      </c>
      <c r="E14" s="29">
        <v>0.4854</v>
      </c>
      <c r="F14" s="28">
        <f t="shared" si="0"/>
        <v>4.8600000000000032E-2</v>
      </c>
      <c r="G14">
        <v>9</v>
      </c>
      <c r="H14">
        <v>300</v>
      </c>
      <c r="I14">
        <v>32</v>
      </c>
      <c r="J14">
        <v>5</v>
      </c>
      <c r="K14" t="s">
        <v>17</v>
      </c>
      <c r="L14" t="s">
        <v>18</v>
      </c>
    </row>
    <row r="15" spans="1:12">
      <c r="A15" t="s">
        <v>29</v>
      </c>
      <c r="B15">
        <v>3</v>
      </c>
      <c r="C15">
        <v>4</v>
      </c>
      <c r="D15" s="29">
        <v>0.54369999999999996</v>
      </c>
      <c r="E15" s="29">
        <v>0.56310000000000004</v>
      </c>
      <c r="F15" s="28">
        <f t="shared" si="0"/>
        <v>-1.9400000000000084E-2</v>
      </c>
      <c r="G15">
        <v>9</v>
      </c>
      <c r="H15">
        <v>300</v>
      </c>
      <c r="I15">
        <v>32</v>
      </c>
      <c r="J15">
        <v>5</v>
      </c>
      <c r="K15" t="s">
        <v>17</v>
      </c>
      <c r="L15" t="s">
        <v>18</v>
      </c>
    </row>
    <row r="16" spans="1:12">
      <c r="A16" t="s">
        <v>29</v>
      </c>
      <c r="B16">
        <v>3</v>
      </c>
      <c r="C16">
        <v>3</v>
      </c>
      <c r="D16" s="29">
        <v>0.59219999999999995</v>
      </c>
      <c r="E16" s="29">
        <v>0.60909999999999997</v>
      </c>
      <c r="F16" s="28">
        <f t="shared" si="0"/>
        <v>-1.6900000000000026E-2</v>
      </c>
      <c r="G16">
        <v>9</v>
      </c>
      <c r="H16">
        <v>300</v>
      </c>
      <c r="I16">
        <v>32</v>
      </c>
      <c r="J16">
        <v>5</v>
      </c>
      <c r="K16" t="s">
        <v>17</v>
      </c>
      <c r="L16" t="s">
        <v>18</v>
      </c>
    </row>
    <row r="17" spans="1:13">
      <c r="A17" t="s">
        <v>29</v>
      </c>
      <c r="B17">
        <v>3</v>
      </c>
      <c r="C17">
        <v>2</v>
      </c>
      <c r="D17" s="29">
        <v>0.52429999999999999</v>
      </c>
      <c r="E17" s="29">
        <v>0.53400000000000003</v>
      </c>
      <c r="F17" s="28">
        <f t="shared" si="0"/>
        <v>-9.7000000000000419E-3</v>
      </c>
      <c r="G17">
        <v>9</v>
      </c>
      <c r="H17">
        <v>300</v>
      </c>
      <c r="I17">
        <v>32</v>
      </c>
      <c r="J17">
        <v>5</v>
      </c>
      <c r="K17" t="s">
        <v>17</v>
      </c>
      <c r="L17" t="s">
        <v>18</v>
      </c>
    </row>
    <row r="18" spans="1:13">
      <c r="A18" t="s">
        <v>30</v>
      </c>
      <c r="B18">
        <v>4</v>
      </c>
      <c r="C18">
        <v>6</v>
      </c>
      <c r="D18" s="29">
        <v>0.40770000000000001</v>
      </c>
      <c r="E18" s="29">
        <v>0.4854</v>
      </c>
      <c r="F18" s="28">
        <f t="shared" si="0"/>
        <v>-7.7699999999999991E-2</v>
      </c>
      <c r="G18">
        <v>11</v>
      </c>
    </row>
    <row r="19" spans="1:13">
      <c r="A19" t="s">
        <v>30</v>
      </c>
      <c r="B19">
        <v>4</v>
      </c>
      <c r="C19">
        <v>5</v>
      </c>
      <c r="D19" s="29">
        <v>0.49509999999999998</v>
      </c>
      <c r="E19" s="29">
        <v>0.43690000000000001</v>
      </c>
      <c r="F19" s="28">
        <f t="shared" si="0"/>
        <v>5.8199999999999974E-2</v>
      </c>
      <c r="G19">
        <v>11</v>
      </c>
      <c r="H19">
        <v>300</v>
      </c>
      <c r="I19">
        <v>32</v>
      </c>
      <c r="J19">
        <v>5</v>
      </c>
      <c r="K19" t="s">
        <v>17</v>
      </c>
      <c r="L19" t="s">
        <v>18</v>
      </c>
    </row>
    <row r="20" spans="1:13">
      <c r="A20" t="s">
        <v>30</v>
      </c>
      <c r="B20">
        <v>4</v>
      </c>
      <c r="C20">
        <v>4</v>
      </c>
      <c r="D20" s="29">
        <v>0.5242</v>
      </c>
      <c r="E20" s="29">
        <v>0.53400000000000003</v>
      </c>
      <c r="F20" s="28">
        <f t="shared" si="0"/>
        <v>-9.8000000000000309E-3</v>
      </c>
      <c r="G20">
        <v>11</v>
      </c>
      <c r="H20">
        <v>300</v>
      </c>
      <c r="I20">
        <v>32</v>
      </c>
      <c r="J20">
        <v>5</v>
      </c>
      <c r="K20" t="s">
        <v>17</v>
      </c>
      <c r="L20" t="s">
        <v>18</v>
      </c>
    </row>
    <row r="21" spans="1:13">
      <c r="A21" t="s">
        <v>30</v>
      </c>
      <c r="B21">
        <v>4</v>
      </c>
      <c r="C21">
        <v>3</v>
      </c>
      <c r="D21" s="29">
        <v>0.50490000000000002</v>
      </c>
      <c r="E21" s="29">
        <v>0.55330000000000001</v>
      </c>
      <c r="F21" s="28">
        <f t="shared" si="0"/>
        <v>-4.8399999999999999E-2</v>
      </c>
      <c r="G21">
        <v>11</v>
      </c>
      <c r="H21">
        <v>300</v>
      </c>
      <c r="I21">
        <v>32</v>
      </c>
      <c r="J21">
        <v>5</v>
      </c>
      <c r="K21" t="s">
        <v>17</v>
      </c>
      <c r="L21" t="s">
        <v>18</v>
      </c>
    </row>
    <row r="22" spans="1:13">
      <c r="A22" t="s">
        <v>30</v>
      </c>
      <c r="B22">
        <v>4</v>
      </c>
      <c r="C22">
        <v>2</v>
      </c>
      <c r="D22" s="29">
        <v>0.56310000000000004</v>
      </c>
      <c r="E22" s="29">
        <v>0.5242</v>
      </c>
      <c r="F22" s="28">
        <f t="shared" si="0"/>
        <v>3.8900000000000046E-2</v>
      </c>
      <c r="G22">
        <v>11</v>
      </c>
      <c r="H22">
        <v>300</v>
      </c>
      <c r="I22">
        <v>32</v>
      </c>
      <c r="J22">
        <v>5</v>
      </c>
      <c r="K22" t="s">
        <v>17</v>
      </c>
      <c r="L22" t="s">
        <v>18</v>
      </c>
    </row>
    <row r="23" spans="1:13">
      <c r="A23" t="s">
        <v>31</v>
      </c>
      <c r="B23">
        <v>5</v>
      </c>
      <c r="C23">
        <v>6</v>
      </c>
      <c r="D23" s="29"/>
      <c r="E23" s="29"/>
      <c r="F23" s="28">
        <f t="shared" si="0"/>
        <v>0</v>
      </c>
    </row>
    <row r="24" spans="1:13">
      <c r="A24" t="s">
        <v>31</v>
      </c>
      <c r="B24">
        <v>5</v>
      </c>
      <c r="C24">
        <v>5</v>
      </c>
      <c r="D24" s="29"/>
      <c r="E24" s="29"/>
      <c r="F24" s="28">
        <f t="shared" si="0"/>
        <v>0</v>
      </c>
      <c r="H24">
        <v>300</v>
      </c>
      <c r="I24">
        <v>32</v>
      </c>
      <c r="J24">
        <v>5</v>
      </c>
      <c r="K24" t="s">
        <v>17</v>
      </c>
      <c r="L24" t="s">
        <v>18</v>
      </c>
    </row>
    <row r="25" spans="1:13">
      <c r="A25" t="s">
        <v>31</v>
      </c>
      <c r="B25">
        <v>5</v>
      </c>
      <c r="C25">
        <v>4</v>
      </c>
      <c r="D25" s="29"/>
      <c r="E25" s="29"/>
      <c r="F25" s="28">
        <f t="shared" si="0"/>
        <v>0</v>
      </c>
      <c r="H25">
        <v>300</v>
      </c>
      <c r="I25">
        <v>32</v>
      </c>
      <c r="J25">
        <v>5</v>
      </c>
      <c r="K25" t="s">
        <v>17</v>
      </c>
      <c r="L25" t="s">
        <v>18</v>
      </c>
    </row>
    <row r="26" spans="1:13">
      <c r="A26" t="s">
        <v>31</v>
      </c>
      <c r="B26">
        <v>5</v>
      </c>
      <c r="C26">
        <v>3</v>
      </c>
      <c r="D26" s="29"/>
      <c r="E26" s="29"/>
      <c r="F26" s="28">
        <f t="shared" si="0"/>
        <v>0</v>
      </c>
      <c r="H26">
        <v>300</v>
      </c>
      <c r="I26">
        <v>32</v>
      </c>
      <c r="J26">
        <v>5</v>
      </c>
      <c r="K26" t="s">
        <v>17</v>
      </c>
      <c r="L26" t="s">
        <v>18</v>
      </c>
    </row>
    <row r="27" spans="1:13">
      <c r="A27" t="s">
        <v>31</v>
      </c>
      <c r="B27">
        <v>5</v>
      </c>
      <c r="C27">
        <v>2</v>
      </c>
      <c r="D27" s="29"/>
      <c r="E27" s="29"/>
      <c r="F27" s="28">
        <f t="shared" si="0"/>
        <v>0</v>
      </c>
      <c r="H27">
        <v>300</v>
      </c>
      <c r="I27">
        <v>32</v>
      </c>
      <c r="J27">
        <v>5</v>
      </c>
      <c r="K27" t="s">
        <v>17</v>
      </c>
      <c r="L27" t="s">
        <v>18</v>
      </c>
    </row>
    <row r="28" spans="1:13">
      <c r="D28" s="29"/>
      <c r="E28" s="29"/>
      <c r="F28" s="12"/>
    </row>
    <row r="29" spans="1:13">
      <c r="D29" s="29"/>
      <c r="E29" s="29"/>
      <c r="F29" s="12"/>
    </row>
    <row r="30" spans="1:13">
      <c r="C30" s="7" t="s">
        <v>32</v>
      </c>
      <c r="D30" s="30"/>
      <c r="E30" s="30"/>
      <c r="F30" s="31"/>
      <c r="G30" s="7"/>
      <c r="H30" s="7"/>
      <c r="I30" s="7"/>
      <c r="J30" s="7"/>
      <c r="K30" s="7"/>
      <c r="L30" s="7"/>
      <c r="M30" s="8"/>
    </row>
  </sheetData>
  <mergeCells count="1">
    <mergeCell ref="K1:L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pane ySplit="2" topLeftCell="A12" activePane="bottomLeft" state="frozen"/>
      <selection pane="bottomLeft" activeCell="A20" sqref="A20:I26"/>
    </sheetView>
  </sheetViews>
  <sheetFormatPr defaultRowHeight="15"/>
  <cols>
    <col min="1" max="1" width="23.42578125" style="6" bestFit="1" customWidth="1"/>
    <col min="2" max="2" width="7.42578125" style="6" bestFit="1" customWidth="1"/>
    <col min="3" max="3" width="10.7109375" style="32" customWidth="1"/>
    <col min="4" max="4" width="6.5703125" style="6" bestFit="1" customWidth="1"/>
    <col min="5" max="5" width="7.140625" style="6" bestFit="1" customWidth="1"/>
    <col min="6" max="6" width="6.42578125" style="6" customWidth="1"/>
    <col min="7" max="7" width="5.7109375" style="6" bestFit="1" customWidth="1"/>
    <col min="8" max="8" width="7.42578125" style="6" bestFit="1" customWidth="1"/>
    <col min="9" max="9" width="8.140625" style="6" bestFit="1" customWidth="1"/>
    <col min="10" max="16384" width="9.140625" style="6"/>
  </cols>
  <sheetData>
    <row r="1" spans="1:9">
      <c r="A1" s="37" t="s">
        <v>23</v>
      </c>
      <c r="B1" s="37" t="s">
        <v>3</v>
      </c>
      <c r="C1" s="38" t="s">
        <v>42</v>
      </c>
      <c r="D1" s="37" t="s">
        <v>6</v>
      </c>
      <c r="E1" s="37" t="s">
        <v>7</v>
      </c>
      <c r="F1" s="37" t="s">
        <v>38</v>
      </c>
      <c r="G1" s="39"/>
      <c r="H1" s="34" t="s">
        <v>2</v>
      </c>
      <c r="I1" s="34"/>
    </row>
    <row r="2" spans="1:9">
      <c r="A2" s="37"/>
      <c r="B2" s="37"/>
      <c r="C2" s="38"/>
      <c r="D2" s="37"/>
      <c r="E2" s="37"/>
      <c r="F2" s="37"/>
      <c r="G2" s="39" t="s">
        <v>9</v>
      </c>
      <c r="H2" s="39" t="s">
        <v>14</v>
      </c>
      <c r="I2" s="39" t="s">
        <v>15</v>
      </c>
    </row>
    <row r="3" spans="1:9">
      <c r="A3" s="16" t="s">
        <v>26</v>
      </c>
      <c r="B3" s="16">
        <v>6</v>
      </c>
      <c r="C3" s="36">
        <v>0.46600000000000003</v>
      </c>
      <c r="D3" s="16">
        <v>8</v>
      </c>
      <c r="E3" s="16">
        <v>300</v>
      </c>
      <c r="F3" s="16">
        <v>32</v>
      </c>
      <c r="G3" s="16">
        <v>5</v>
      </c>
      <c r="H3" s="16" t="s">
        <v>17</v>
      </c>
      <c r="I3" s="16" t="s">
        <v>18</v>
      </c>
    </row>
    <row r="4" spans="1:9">
      <c r="A4" s="16" t="s">
        <v>27</v>
      </c>
      <c r="B4" s="16">
        <v>5</v>
      </c>
      <c r="C4" s="36">
        <v>0.5242</v>
      </c>
      <c r="D4" s="16">
        <v>8</v>
      </c>
      <c r="E4" s="16">
        <v>300</v>
      </c>
      <c r="F4" s="16">
        <v>32</v>
      </c>
      <c r="G4" s="16">
        <v>5</v>
      </c>
      <c r="H4" s="16" t="s">
        <v>17</v>
      </c>
      <c r="I4" s="16" t="s">
        <v>18</v>
      </c>
    </row>
    <row r="5" spans="1:9">
      <c r="A5" s="16" t="s">
        <v>27</v>
      </c>
      <c r="B5" s="16">
        <v>4</v>
      </c>
      <c r="C5" s="36">
        <v>0.53400000000000003</v>
      </c>
      <c r="D5" s="16">
        <v>8</v>
      </c>
      <c r="E5" s="16">
        <v>300</v>
      </c>
      <c r="F5" s="16">
        <v>32</v>
      </c>
      <c r="G5" s="16">
        <v>5</v>
      </c>
      <c r="H5" s="16" t="s">
        <v>17</v>
      </c>
      <c r="I5" s="16" t="s">
        <v>18</v>
      </c>
    </row>
    <row r="6" spans="1:9">
      <c r="A6" s="16" t="s">
        <v>27</v>
      </c>
      <c r="B6" s="16">
        <v>3</v>
      </c>
      <c r="C6" s="36">
        <v>0.66</v>
      </c>
      <c r="D6" s="16">
        <v>8</v>
      </c>
      <c r="E6" s="16">
        <v>300</v>
      </c>
      <c r="F6" s="16">
        <v>32</v>
      </c>
      <c r="G6" s="16">
        <v>5</v>
      </c>
      <c r="H6" s="16" t="s">
        <v>17</v>
      </c>
      <c r="I6" s="16" t="s">
        <v>18</v>
      </c>
    </row>
    <row r="7" spans="1:9">
      <c r="A7" s="16" t="s">
        <v>27</v>
      </c>
      <c r="B7" s="16">
        <v>2</v>
      </c>
      <c r="C7" s="36">
        <v>0.56310000000000004</v>
      </c>
      <c r="D7" s="16">
        <v>8</v>
      </c>
      <c r="E7" s="16">
        <v>300</v>
      </c>
      <c r="F7" s="16">
        <v>32</v>
      </c>
      <c r="G7" s="16">
        <v>5</v>
      </c>
      <c r="H7" s="16" t="s">
        <v>17</v>
      </c>
      <c r="I7" s="16" t="s">
        <v>18</v>
      </c>
    </row>
    <row r="8" spans="1:9">
      <c r="B8" s="40" t="s">
        <v>36</v>
      </c>
      <c r="C8" s="21">
        <f>AVERAGE(C3:C7)</f>
        <v>0.54946000000000006</v>
      </c>
    </row>
    <row r="9" spans="1:9">
      <c r="C9" s="6"/>
    </row>
    <row r="10" spans="1:9">
      <c r="C10" s="6"/>
    </row>
    <row r="11" spans="1:9">
      <c r="A11" s="37" t="s">
        <v>23</v>
      </c>
      <c r="B11" s="37" t="s">
        <v>3</v>
      </c>
      <c r="C11" s="38" t="s">
        <v>42</v>
      </c>
      <c r="D11" s="37" t="s">
        <v>6</v>
      </c>
      <c r="E11" s="37" t="s">
        <v>7</v>
      </c>
      <c r="F11" s="37" t="s">
        <v>38</v>
      </c>
      <c r="G11" s="39"/>
      <c r="H11" s="34" t="s">
        <v>2</v>
      </c>
      <c r="I11" s="34"/>
    </row>
    <row r="12" spans="1:9">
      <c r="A12" s="37"/>
      <c r="B12" s="37"/>
      <c r="C12" s="38"/>
      <c r="D12" s="37"/>
      <c r="E12" s="37"/>
      <c r="F12" s="37"/>
      <c r="G12" s="39" t="s">
        <v>9</v>
      </c>
      <c r="H12" s="39" t="s">
        <v>14</v>
      </c>
      <c r="I12" s="39" t="s">
        <v>15</v>
      </c>
    </row>
    <row r="13" spans="1:9">
      <c r="A13" s="16" t="s">
        <v>29</v>
      </c>
      <c r="B13" s="16">
        <v>5</v>
      </c>
      <c r="C13" s="36">
        <v>0.53400000000000003</v>
      </c>
      <c r="D13" s="16">
        <v>9</v>
      </c>
      <c r="E13" s="16">
        <v>300</v>
      </c>
      <c r="F13" s="16">
        <v>32</v>
      </c>
      <c r="G13" s="16">
        <v>5</v>
      </c>
      <c r="H13" s="16" t="s">
        <v>17</v>
      </c>
      <c r="I13" s="16" t="s">
        <v>18</v>
      </c>
    </row>
    <row r="14" spans="1:9">
      <c r="A14" s="16" t="s">
        <v>29</v>
      </c>
      <c r="B14" s="16">
        <v>4</v>
      </c>
      <c r="C14" s="36">
        <v>0.54369999999999996</v>
      </c>
      <c r="D14" s="16">
        <v>9</v>
      </c>
      <c r="E14" s="16">
        <v>300</v>
      </c>
      <c r="F14" s="16">
        <v>32</v>
      </c>
      <c r="G14" s="16">
        <v>5</v>
      </c>
      <c r="H14" s="16" t="s">
        <v>17</v>
      </c>
      <c r="I14" s="16" t="s">
        <v>18</v>
      </c>
    </row>
    <row r="15" spans="1:9">
      <c r="A15" s="16" t="s">
        <v>29</v>
      </c>
      <c r="B15" s="16">
        <v>3</v>
      </c>
      <c r="C15" s="36">
        <v>0.59219999999999995</v>
      </c>
      <c r="D15" s="16">
        <v>9</v>
      </c>
      <c r="E15" s="16">
        <v>300</v>
      </c>
      <c r="F15" s="16">
        <v>32</v>
      </c>
      <c r="G15" s="16">
        <v>5</v>
      </c>
      <c r="H15" s="16" t="s">
        <v>17</v>
      </c>
      <c r="I15" s="16" t="s">
        <v>18</v>
      </c>
    </row>
    <row r="16" spans="1:9">
      <c r="A16" s="16" t="s">
        <v>29</v>
      </c>
      <c r="B16" s="16">
        <v>2</v>
      </c>
      <c r="C16" s="36">
        <v>0.52429999999999999</v>
      </c>
      <c r="D16" s="16">
        <v>9</v>
      </c>
      <c r="E16" s="16">
        <v>300</v>
      </c>
      <c r="F16" s="16">
        <v>32</v>
      </c>
      <c r="G16" s="16">
        <v>5</v>
      </c>
      <c r="H16" s="16" t="s">
        <v>17</v>
      </c>
      <c r="I16" s="16" t="s">
        <v>18</v>
      </c>
    </row>
    <row r="17" spans="1:9">
      <c r="B17" s="40" t="s">
        <v>36</v>
      </c>
      <c r="C17" s="21">
        <f>AVERAGE(C12:C16)</f>
        <v>0.54855000000000009</v>
      </c>
    </row>
    <row r="18" spans="1:9">
      <c r="C18" s="6"/>
    </row>
    <row r="19" spans="1:9">
      <c r="C19" s="6"/>
    </row>
    <row r="20" spans="1:9">
      <c r="A20" s="37" t="s">
        <v>23</v>
      </c>
      <c r="B20" s="37" t="s">
        <v>3</v>
      </c>
      <c r="C20" s="38" t="s">
        <v>42</v>
      </c>
      <c r="D20" s="37" t="s">
        <v>6</v>
      </c>
      <c r="E20" s="37" t="s">
        <v>7</v>
      </c>
      <c r="F20" s="37" t="s">
        <v>38</v>
      </c>
      <c r="G20" s="39"/>
      <c r="H20" s="34" t="s">
        <v>2</v>
      </c>
      <c r="I20" s="34"/>
    </row>
    <row r="21" spans="1:9">
      <c r="A21" s="37"/>
      <c r="B21" s="37"/>
      <c r="C21" s="38"/>
      <c r="D21" s="37"/>
      <c r="E21" s="37"/>
      <c r="F21" s="37"/>
      <c r="G21" s="39" t="s">
        <v>9</v>
      </c>
      <c r="H21" s="39" t="s">
        <v>14</v>
      </c>
      <c r="I21" s="39" t="s">
        <v>15</v>
      </c>
    </row>
    <row r="22" spans="1:9">
      <c r="A22" s="16" t="s">
        <v>30</v>
      </c>
      <c r="B22" s="16">
        <v>5</v>
      </c>
      <c r="C22" s="36">
        <v>0.49509999999999998</v>
      </c>
      <c r="D22" s="16">
        <v>11</v>
      </c>
      <c r="E22" s="16">
        <v>300</v>
      </c>
      <c r="F22" s="16">
        <v>32</v>
      </c>
      <c r="G22" s="16">
        <v>5</v>
      </c>
      <c r="H22" s="16" t="s">
        <v>17</v>
      </c>
      <c r="I22" s="16" t="s">
        <v>18</v>
      </c>
    </row>
    <row r="23" spans="1:9">
      <c r="A23" s="16" t="s">
        <v>30</v>
      </c>
      <c r="B23" s="16">
        <v>4</v>
      </c>
      <c r="C23" s="36">
        <v>0.5242</v>
      </c>
      <c r="D23" s="16">
        <v>11</v>
      </c>
      <c r="E23" s="16">
        <v>300</v>
      </c>
      <c r="F23" s="16">
        <v>32</v>
      </c>
      <c r="G23" s="16">
        <v>5</v>
      </c>
      <c r="H23" s="16" t="s">
        <v>17</v>
      </c>
      <c r="I23" s="16" t="s">
        <v>18</v>
      </c>
    </row>
    <row r="24" spans="1:9">
      <c r="A24" s="16" t="s">
        <v>30</v>
      </c>
      <c r="B24" s="16">
        <v>3</v>
      </c>
      <c r="C24" s="36">
        <v>0.50490000000000002</v>
      </c>
      <c r="D24" s="16">
        <v>11</v>
      </c>
      <c r="E24" s="16">
        <v>300</v>
      </c>
      <c r="F24" s="16">
        <v>32</v>
      </c>
      <c r="G24" s="16">
        <v>5</v>
      </c>
      <c r="H24" s="16" t="s">
        <v>17</v>
      </c>
      <c r="I24" s="16" t="s">
        <v>18</v>
      </c>
    </row>
    <row r="25" spans="1:9">
      <c r="A25" s="16" t="s">
        <v>30</v>
      </c>
      <c r="B25" s="16">
        <v>2</v>
      </c>
      <c r="C25" s="36">
        <v>0.56310000000000004</v>
      </c>
      <c r="D25" s="16">
        <v>11</v>
      </c>
      <c r="E25" s="16">
        <v>300</v>
      </c>
      <c r="F25" s="16">
        <v>32</v>
      </c>
      <c r="G25" s="16">
        <v>5</v>
      </c>
      <c r="H25" s="16" t="s">
        <v>17</v>
      </c>
      <c r="I25" s="16" t="s">
        <v>18</v>
      </c>
    </row>
    <row r="26" spans="1:9">
      <c r="B26" s="40" t="s">
        <v>36</v>
      </c>
      <c r="C26" s="21">
        <f>AVERAGE(C21:C25)</f>
        <v>0.52182499999999998</v>
      </c>
    </row>
  </sheetData>
  <mergeCells count="21">
    <mergeCell ref="E11:E12"/>
    <mergeCell ref="F11:F12"/>
    <mergeCell ref="H11:I11"/>
    <mergeCell ref="A20:A21"/>
    <mergeCell ref="B20:B21"/>
    <mergeCell ref="C20:C21"/>
    <mergeCell ref="D20:D21"/>
    <mergeCell ref="E20:E21"/>
    <mergeCell ref="F20:F21"/>
    <mergeCell ref="H20:I20"/>
    <mergeCell ref="A1:A2"/>
    <mergeCell ref="A11:A12"/>
    <mergeCell ref="B11:B12"/>
    <mergeCell ref="C11:C12"/>
    <mergeCell ref="D11:D12"/>
    <mergeCell ref="H1:I1"/>
    <mergeCell ref="C1:C2"/>
    <mergeCell ref="F1:F2"/>
    <mergeCell ref="E1:E2"/>
    <mergeCell ref="D1:D2"/>
    <mergeCell ref="B1:B2"/>
  </mergeCells>
  <pageMargins left="0.78749999999999998" right="0.78749999999999998" top="1.05277777777778" bottom="1.05277777777778" header="0.78749999999999998" footer="0.78749999999999998"/>
  <pageSetup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I16" sqref="I16"/>
    </sheetView>
  </sheetViews>
  <sheetFormatPr defaultRowHeight="15"/>
  <cols>
    <col min="1" max="1" width="23.42578125" bestFit="1" customWidth="1"/>
    <col min="3" max="3" width="13.85546875" bestFit="1" customWidth="1"/>
  </cols>
  <sheetData>
    <row r="1" spans="1:5">
      <c r="A1" s="25" t="s">
        <v>23</v>
      </c>
      <c r="B1" s="25" t="s">
        <v>24</v>
      </c>
      <c r="C1" s="25" t="s">
        <v>6</v>
      </c>
      <c r="D1" s="14" t="s">
        <v>2</v>
      </c>
      <c r="E1" s="14"/>
    </row>
    <row r="2" spans="1:5">
      <c r="A2" s="25"/>
      <c r="B2" s="25"/>
      <c r="C2" s="25"/>
      <c r="D2" s="16" t="s">
        <v>14</v>
      </c>
      <c r="E2" s="16" t="s">
        <v>15</v>
      </c>
    </row>
    <row r="3" spans="1:5">
      <c r="A3" s="16" t="s">
        <v>27</v>
      </c>
      <c r="B3" s="16">
        <v>1</v>
      </c>
      <c r="C3" s="16">
        <v>8</v>
      </c>
      <c r="D3" s="16" t="s">
        <v>17</v>
      </c>
      <c r="E3" s="16" t="s">
        <v>18</v>
      </c>
    </row>
    <row r="4" spans="1:5">
      <c r="A4" s="16" t="s">
        <v>28</v>
      </c>
      <c r="B4" s="16">
        <v>2</v>
      </c>
      <c r="C4" s="16" t="s">
        <v>41</v>
      </c>
      <c r="D4" s="16" t="s">
        <v>17</v>
      </c>
      <c r="E4" s="16" t="s">
        <v>18</v>
      </c>
    </row>
    <row r="5" spans="1:5">
      <c r="A5" s="16" t="s">
        <v>29</v>
      </c>
      <c r="B5" s="16">
        <v>3</v>
      </c>
      <c r="C5" s="16">
        <v>9</v>
      </c>
      <c r="D5" s="16" t="s">
        <v>17</v>
      </c>
      <c r="E5" s="16" t="s">
        <v>18</v>
      </c>
    </row>
    <row r="6" spans="1:5">
      <c r="A6" s="16" t="s">
        <v>30</v>
      </c>
      <c r="B6" s="16">
        <v>4</v>
      </c>
      <c r="C6" s="16">
        <v>11</v>
      </c>
      <c r="D6" s="16" t="s">
        <v>17</v>
      </c>
      <c r="E6" s="16" t="s">
        <v>18</v>
      </c>
    </row>
    <row r="7" spans="1:5">
      <c r="A7" s="16" t="s">
        <v>31</v>
      </c>
      <c r="B7" s="16">
        <v>5</v>
      </c>
      <c r="C7" s="16" t="s">
        <v>41</v>
      </c>
      <c r="D7" s="16" t="s">
        <v>17</v>
      </c>
      <c r="E7" s="16" t="s">
        <v>18</v>
      </c>
    </row>
  </sheetData>
  <mergeCells count="4">
    <mergeCell ref="D1:E1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mlp-detail-for-graphs</vt:lpstr>
      <vt:lpstr>mlp-detail-for-r</vt:lpstr>
      <vt:lpstr>mlp-layers</vt:lpstr>
      <vt:lpstr>mlp-detail</vt:lpstr>
      <vt:lpstr>MLP-Summary</vt:lpstr>
      <vt:lpstr>cnn-detail</vt:lpstr>
      <vt:lpstr>cnn-detail (2)</vt:lpstr>
      <vt:lpstr>CNN-Summary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bks</cp:lastModifiedBy>
  <cp:revision>0</cp:revision>
  <cp:lastPrinted>2016-05-06T19:58:15Z</cp:lastPrinted>
  <dcterms:created xsi:type="dcterms:W3CDTF">2016-03-31T23:17:25Z</dcterms:created>
  <dcterms:modified xsi:type="dcterms:W3CDTF">2016-05-06T21:01:33Z</dcterms:modified>
  <dc:language>en-US</dc:language>
</cp:coreProperties>
</file>