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002375\Documents\"/>
    </mc:Choice>
  </mc:AlternateContent>
  <bookViews>
    <workbookView xWindow="0" yWindow="0" windowWidth="19200" windowHeight="6855" activeTab="2"/>
  </bookViews>
  <sheets>
    <sheet name="P1 實習目標設定" sheetId="1" r:id="rId1"/>
    <sheet name="P2 MBB" sheetId="2" r:id="rId2"/>
    <sheet name="P3 實習反饋與心得" sheetId="3" r:id="rId3"/>
    <sheet name="P4 總評估結果" sheetId="4" state="hidden" r:id="rId4"/>
  </sheets>
  <calcPr calcId="162913"/>
  <extLst>
    <ext uri="GoogleSheetsCustomDataVersion2">
      <go:sheetsCustomData xmlns:go="http://customooxmlschemas.google.com/" r:id="rId8" roundtripDataChecksum="Vy5MVLxKY0AtPFPB05m4HcKRvGbXD5pI9C+cL4QdJxs="/>
    </ext>
  </extLst>
</workbook>
</file>

<file path=xl/calcChain.xml><?xml version="1.0" encoding="utf-8"?>
<calcChain xmlns="http://schemas.openxmlformats.org/spreadsheetml/2006/main">
  <c r="O13" i="2" l="1"/>
  <c r="N13" i="2"/>
  <c r="G6" i="4" l="1"/>
  <c r="N12" i="1"/>
  <c r="N11" i="1"/>
  <c r="N13" i="1" s="1"/>
  <c r="G5" i="4" s="1"/>
  <c r="N10" i="1"/>
  <c r="N9" i="1"/>
  <c r="N8" i="1"/>
  <c r="F7" i="4" l="1"/>
</calcChain>
</file>

<file path=xl/sharedStrings.xml><?xml version="1.0" encoding="utf-8"?>
<sst xmlns="http://schemas.openxmlformats.org/spreadsheetml/2006/main" count="106" uniqueCount="92">
  <si>
    <t>部  門</t>
  </si>
  <si>
    <t>員工編號</t>
  </si>
  <si>
    <t>姓  名</t>
  </si>
  <si>
    <t>職  稱</t>
  </si>
  <si>
    <t>2023暑期實習生</t>
  </si>
  <si>
    <r>
      <rPr>
        <sz val="12"/>
        <color theme="1"/>
        <rFont val="Microsoft JhengHei"/>
        <family val="2"/>
        <charset val="136"/>
      </rPr>
      <t>學習驗收期間</t>
    </r>
  </si>
  <si>
    <t>2023/7/3-2023/8/25</t>
  </si>
  <si>
    <t>Job Group</t>
  </si>
  <si>
    <t>一、 實習工作/任務目標(60%)</t>
  </si>
  <si>
    <t>評分說明-5分: 非常卓越、4分: 表現優秀、3分: 達到標準、2分: 有待改進、1分: 並非如此</t>
  </si>
  <si>
    <t>編號</t>
  </si>
  <si>
    <t>工作/任務項目</t>
  </si>
  <si>
    <t>內容</t>
  </si>
  <si>
    <t>執行期間</t>
  </si>
  <si>
    <t>輔導員/
訓練協助者</t>
  </si>
  <si>
    <t>%</t>
  </si>
  <si>
    <r>
      <rPr>
        <sz val="11"/>
        <color theme="1"/>
        <rFont val="Microsoft JhengHei"/>
        <family val="2"/>
        <charset val="136"/>
      </rPr>
      <t xml:space="preserve">自我學習/表現描述
</t>
    </r>
    <r>
      <rPr>
        <sz val="11"/>
        <color rgb="FFFF0000"/>
        <rFont val="微軟正黑體"/>
        <family val="2"/>
        <charset val="136"/>
      </rPr>
      <t>(實習生撰寫)</t>
    </r>
  </si>
  <si>
    <t>主管描述</t>
  </si>
  <si>
    <t>主管評分</t>
  </si>
  <si>
    <t>各項得分
(百分比*評分)</t>
  </si>
  <si>
    <t>軟體環境安裝</t>
  </si>
  <si>
    <t>將本次目標開發所需要軟體安裝完成</t>
  </si>
  <si>
    <t>2023/07/05~2023/07/07</t>
  </si>
  <si>
    <t>Alex Hsieh</t>
  </si>
  <si>
    <t>BOM Transfer to Mongo Format</t>
  </si>
  <si>
    <t>將ERP BOM資料轉為Mongo DB可擷取格式</t>
  </si>
  <si>
    <t>2023/07/05~2023/0714</t>
  </si>
  <si>
    <t>Virgil Lin</t>
  </si>
  <si>
    <t>Transferred BOM Import To MongoDB</t>
  </si>
  <si>
    <t>將資料匯入至MongoDB</t>
  </si>
  <si>
    <t>2023/7/17
~2023/07/21</t>
  </si>
  <si>
    <t>2023/07/24~2023/08/11</t>
  </si>
  <si>
    <t>Asis &amp; Tobe Compare</t>
  </si>
  <si>
    <t>比較與既有展BOM程式效能差異</t>
  </si>
  <si>
    <t>2023/8/14
~2023/08/18</t>
  </si>
  <si>
    <t>加總</t>
  </si>
  <si>
    <t>【備註】工作/任務指派需以短期二個月可有階段性成果為主。</t>
  </si>
  <si>
    <t>二、 MBB項目40%</t>
  </si>
  <si>
    <t>職能</t>
  </si>
  <si>
    <t>行為指標</t>
  </si>
  <si>
    <t>學生自評</t>
  </si>
  <si>
    <t>承諾意願</t>
  </si>
  <si>
    <t>願意承擔更多公司賦予的職責。</t>
  </si>
  <si>
    <t>恆毅力</t>
  </si>
  <si>
    <t>遇到困難挑戰，不輕言放棄，能保持正向態度，一試再試直到達成目標。</t>
  </si>
  <si>
    <t>展現核心價值觀：以客為尊</t>
  </si>
  <si>
    <t>能夠用心了解並滿足客戶需求，積極維繫與客戶各單位/層級的良好關係，贏得客戶信賴。</t>
  </si>
  <si>
    <t>展現核心價值觀：崇本務實</t>
  </si>
  <si>
    <t>展現誠信當責的態度言行， 紮實地精進工作所需的專業與技能，以公司長期最大利益為行事與決策的依據。</t>
  </si>
  <si>
    <t>展現核心價值觀：創造價值</t>
  </si>
  <si>
    <t>展現學習新知的態度，尋求可提升組織效益、工作效率、創新的機會。</t>
  </si>
  <si>
    <t>展現核心價值觀：團隊合作</t>
  </si>
  <si>
    <t>能夠以謙虛、同理、積極、共好的心態，和公司內外部的夥伴建立並維繫良好的互動。</t>
  </si>
  <si>
    <t>領域專業</t>
  </si>
  <si>
    <t>能持續學習不斷精進，以展現商業策略方向所需之專業深度及廣度。</t>
  </si>
  <si>
    <t>驅動成果</t>
  </si>
  <si>
    <t>為團隊及自己訂定高績效目標，能轉化成為具體做法並確保落實，全力以赴直到成果展現。</t>
  </si>
  <si>
    <r>
      <rPr>
        <b/>
        <sz val="12"/>
        <color theme="1"/>
        <rFont val="Microsoft JhengHei"/>
        <family val="2"/>
        <charset val="136"/>
      </rPr>
      <t>三、MBB行為事例說明</t>
    </r>
    <r>
      <rPr>
        <b/>
        <sz val="12"/>
        <color rgb="FFFF0000"/>
        <rFont val="微軟正黑體"/>
        <family val="2"/>
        <charset val="136"/>
      </rPr>
      <t>(學生填寫)</t>
    </r>
  </si>
  <si>
    <t>學生自評之學生實例說明 (請提出當時的情境狀況/處理作法/結果)</t>
  </si>
  <si>
    <t>在一開始架設環境與安裝軟體時、程式除錯與研究BOM表結構時/多嘗試不同方法與尋求解決辦法/成功解決並進入下一階段</t>
  </si>
  <si>
    <t>在遇到狀況排除與單位週會，相關issue被要求時/決定事態優先序位、逐步排除與協調解決/成功解決客戶疑問</t>
  </si>
  <si>
    <t>進行專案處理時/一步一腳印，逐步完成，若有困難也誠實面對不逃避/關關難過關關過</t>
  </si>
  <si>
    <t>進行專案時、研究方案時/發揮個人長才與專業，與團隊跨領域人才協作/發揮專業達成階段性任務</t>
  </si>
  <si>
    <t>開始訂定績效目標與專案期間/堅持當初的信念與團隊的通力合作/解決問題並達成當初訂定的目標</t>
  </si>
  <si>
    <r>
      <rPr>
        <b/>
        <sz val="12"/>
        <color theme="1"/>
        <rFont val="Microsoft JhengHei"/>
        <family val="2"/>
        <charset val="136"/>
      </rPr>
      <t>四、 實習反饋與心得</t>
    </r>
    <r>
      <rPr>
        <b/>
        <sz val="12"/>
        <color rgb="FFFF0000"/>
        <rFont val="微軟正黑體"/>
        <family val="2"/>
        <charset val="136"/>
      </rPr>
      <t>(學生填寫)</t>
    </r>
  </si>
  <si>
    <t>自我綜合評述反饋及實習心得</t>
  </si>
  <si>
    <r>
      <rPr>
        <b/>
        <sz val="13"/>
        <color rgb="FF1F497D"/>
        <rFont val="PMingLiu"/>
        <family val="1"/>
        <charset val="136"/>
      </rPr>
      <t>HR</t>
    </r>
    <r>
      <rPr>
        <b/>
        <sz val="12"/>
        <color rgb="FF3F3F3F"/>
        <rFont val="新細明體"/>
        <family val="1"/>
        <charset val="136"/>
      </rPr>
      <t>窗口</t>
    </r>
  </si>
  <si>
    <t>五、階段評估結果</t>
  </si>
  <si>
    <t>考核內容</t>
  </si>
  <si>
    <t>比重</t>
  </si>
  <si>
    <r>
      <rPr>
        <sz val="12"/>
        <color theme="1"/>
        <rFont val="Microsoft JhengHei"/>
        <family val="2"/>
        <charset val="136"/>
      </rPr>
      <t xml:space="preserve">分數
</t>
    </r>
    <r>
      <rPr>
        <sz val="9"/>
        <color theme="1"/>
        <rFont val="微軟正黑體"/>
        <family val="2"/>
        <charset val="136"/>
      </rPr>
      <t>(已設定公式 
不需輸入)</t>
    </r>
  </si>
  <si>
    <t>直屬主管之成果評估結果</t>
  </si>
  <si>
    <r>
      <rPr>
        <b/>
        <sz val="11"/>
        <color theme="1"/>
        <rFont val="Microsoft JhengHei"/>
        <family val="2"/>
        <charset val="136"/>
      </rPr>
      <t xml:space="preserve">實習工作/任務目標
</t>
    </r>
    <r>
      <rPr>
        <sz val="8"/>
        <color theme="1"/>
        <rFont val="微軟正黑體"/>
        <family val="2"/>
        <charset val="136"/>
      </rPr>
      <t>(請填入各項得分總和)</t>
    </r>
  </si>
  <si>
    <t>1.針對學生期末成果報告:
2.針對學員整體實習狀況:
3.整體評估:
□符合/高於職務期待，後續需進行Pre-offer作業；
□延長實習/工讀
□低於職務期待，請說明原因:(                                                                       )
4.其它:
□已/將與教授討論後續產學合作方向，請簡述方向:(                                   )
□已/將進行其它關係維繫，請簡述方式:(                                                       )
                                                                                      填寫主管:</t>
  </si>
  <si>
    <r>
      <rPr>
        <b/>
        <sz val="11"/>
        <color theme="1"/>
        <rFont val="Microsoft JhengHei"/>
        <family val="2"/>
        <charset val="136"/>
      </rPr>
      <t xml:space="preserve">MBB項目
</t>
    </r>
    <r>
      <rPr>
        <sz val="8"/>
        <color theme="1"/>
        <rFont val="微軟正黑體"/>
        <family val="2"/>
        <charset val="136"/>
      </rPr>
      <t>(請填入主管平均分數)</t>
    </r>
  </si>
  <si>
    <r>
      <rPr>
        <b/>
        <sz val="11"/>
        <color theme="1"/>
        <rFont val="Microsoft JhengHei"/>
        <family val="2"/>
        <charset val="136"/>
      </rPr>
      <t>總分數</t>
    </r>
    <r>
      <rPr>
        <sz val="8"/>
        <color theme="1"/>
        <rFont val="微軟正黑體"/>
        <family val="2"/>
        <charset val="136"/>
      </rPr>
      <t>(系統自動計算)</t>
    </r>
  </si>
  <si>
    <t>HR整體觀察與建議</t>
  </si>
  <si>
    <t xml:space="preserve">                              填寫者:  </t>
  </si>
  <si>
    <t>Brian Su(蘇柏瑜)</t>
    <phoneticPr fontId="16" type="noConversion"/>
  </si>
  <si>
    <t>AW0361</t>
    <phoneticPr fontId="16" type="noConversion"/>
  </si>
  <si>
    <t>APPM</t>
    <phoneticPr fontId="16" type="noConversion"/>
  </si>
  <si>
    <t>BOM UX Query &amp; Export</t>
    <phoneticPr fontId="16" type="noConversion"/>
  </si>
  <si>
    <t>設計出可查詢MongoDB 資料機制UX</t>
    <phoneticPr fontId="16" type="noConversion"/>
  </si>
  <si>
    <t>跟目前在Oracle DB查詢空間利用與時間效能是否有差異</t>
    <phoneticPr fontId="16" type="noConversion"/>
  </si>
  <si>
    <t>先建立oracle連線再使用python 將dataframe轉為字典格式讓mongodb讀取</t>
    <phoneticPr fontId="16" type="noConversion"/>
  </si>
  <si>
    <t>借用APserver安裝測試環境，vs-code的python虛擬環境與oracle_client,Toad,MongoDB與相關的軟體安裝</t>
    <phoneticPr fontId="16" type="noConversion"/>
  </si>
  <si>
    <t>會議與討論工作內容/安排時間進行討論以便了解專案細節/彼此有更好的了解與溝通，希望為公司承擔更多的職責</t>
    <phoneticPr fontId="16" type="noConversion"/>
  </si>
  <si>
    <t>探索部門較沒有人接觸過的資料庫/積極找尋書籍與研究來找出方法，力求精進/吸收新知識的同時也為團隊未來能夠有更好的工具努力</t>
    <phoneticPr fontId="16" type="noConversion"/>
  </si>
  <si>
    <t>進行專案，大家討論問題與除錯時/與大家討論與商討解決方案/集思廣益下，獲得許多寶貴的建議</t>
    <phoneticPr fontId="16" type="noConversion"/>
  </si>
  <si>
    <t xml:space="preserve">1.若有人問你「WNC是一家什麼樣的公司」，你會如何描述WNC?
制度完備、組織分明、布局廣闊、有遠見，設有完善福利，照顧員工的一家好公司。
2.本次實習對你的幫助是什麼?
了解企業文化利於未來與職場接軌，降低學用落差，配合團隊合作與完成專案擴增個人能力。
3.本次實習你對WNC的貢獻為何?
與ERP團隊合作，了解BOM表結構，自行研究No-sql資料庫系統MongoDB，提供一套新的查詢BOM表機制、改善使用者體驗；為團隊試驗在企業ERP系統上將資料整理匯入，資料庫存儲，可行性試驗、效能分析，與既有資料庫的優勢比較，並得到初步研究成果，未來如果要接手進行開發，目前已經有不錯的開始。
4.針對自己/部門/公司，整體覺得可以更好之部分及建議。
希望自己能夠有更好的專業知識與技能，幫助團隊與擁有更多解決問題的能力。
5.整體實習心得。
這次實習與來自不同學校的實習生交流之外，我在單位開發專案與研究工作時，受到的幫忙與鼓勵，感受到團隊互助的精神與都獲得彼此交流的意見。很榮幸能在這兩個月加入團隊，除了幫團隊嘗試新的系統服務優化可行性、效能分析與建立新的查詢機制，也在啟碁實習的過程中獲益良多，參加了一些線上課程與實體演講，學到許多業界在處理的事情。利於我未來與職場接軌並且提早適應、做好準備。
6. (其他)對於實習計畫之建議與實習任務分組之心得:透過與來自不同國家、學校的實習生交流，可以得到許多新鮮有趣的事情。
</t>
    <phoneticPr fontId="16" type="noConversion"/>
  </si>
  <si>
    <t>item where use將料號或是元件代碼、查詢id、計算用量與根據階層循環展開BOM表，查詢對應的資料並且條列與表格化呈現給USER</t>
    <phoneticPr fontId="16" type="noConversion"/>
  </si>
  <si>
    <t>透過得到的bom表單號，將SQL代碼替換參數並且將列表名稱循環遍歷後，代入fg_item逐一建立collection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</si>
</sst>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.00_ "/>
  </numFmts>
  <fonts count="17">
    <font>
      <sz val="12"/>
      <color theme="1"/>
      <name val="Calibri"/>
      <scheme val="minor"/>
    </font>
    <font>
      <sz val="12"/>
      <color theme="1"/>
      <name val="Microsoft JhengHei"/>
      <family val="2"/>
      <charset val="136"/>
    </font>
    <font>
      <sz val="12"/>
      <name val="Calibri"/>
    </font>
    <font>
      <b/>
      <sz val="12"/>
      <color theme="1"/>
      <name val="Microsoft JhengHei"/>
      <family val="2"/>
      <charset val="136"/>
    </font>
    <font>
      <sz val="9"/>
      <color theme="1"/>
      <name val="Microsoft JhengHei"/>
      <family val="2"/>
      <charset val="136"/>
    </font>
    <font>
      <sz val="11"/>
      <color theme="1"/>
      <name val="Microsoft JhengHei"/>
      <family val="2"/>
      <charset val="136"/>
    </font>
    <font>
      <b/>
      <sz val="12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3"/>
      <color rgb="FF1F497D"/>
      <name val="PMingLiu"/>
      <family val="1"/>
      <charset val="136"/>
    </font>
    <font>
      <b/>
      <sz val="11"/>
      <color theme="1"/>
      <name val="Microsoft JhengHei"/>
      <family val="2"/>
      <charset val="136"/>
    </font>
    <font>
      <sz val="12"/>
      <color theme="1"/>
      <name val="PMingLiu"/>
      <family val="1"/>
      <charset val="136"/>
    </font>
    <font>
      <sz val="11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3F3F3F"/>
      <name val="新細明體"/>
      <family val="1"/>
      <charset val="136"/>
    </font>
    <font>
      <sz val="9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9" fontId="1" fillId="3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8" xfId="0" applyFont="1" applyBorder="1" applyAlignment="1">
      <alignment horizontal="center" vertical="center"/>
    </xf>
    <xf numFmtId="14" fontId="1" fillId="3" borderId="14" xfId="0" applyNumberFormat="1" applyFont="1" applyFill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4" borderId="2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2" borderId="36" xfId="0" applyFont="1" applyFill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 wrapText="1"/>
    </xf>
    <xf numFmtId="0" fontId="2" fillId="0" borderId="21" xfId="0" applyFont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1" fillId="5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1" fillId="2" borderId="34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center" vertical="center" wrapText="1"/>
    </xf>
    <xf numFmtId="0" fontId="2" fillId="0" borderId="41" xfId="0" applyFont="1" applyBorder="1" applyAlignment="1">
      <alignment vertical="center"/>
    </xf>
    <xf numFmtId="177" fontId="1" fillId="0" borderId="42" xfId="0" applyNumberFormat="1" applyFont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47625</xdr:rowOff>
    </xdr:from>
    <xdr:ext cx="9525000" cy="419100"/>
    <xdr:grpSp>
      <xdr:nvGrpSpPr>
        <xdr:cNvPr id="2" name="Shape 2"/>
        <xdr:cNvGrpSpPr/>
      </xdr:nvGrpSpPr>
      <xdr:grpSpPr>
        <a:xfrm>
          <a:off x="504825" y="47625"/>
          <a:ext cx="9525000" cy="419100"/>
          <a:chOff x="583500" y="3570450"/>
          <a:chExt cx="9525000" cy="419100"/>
        </a:xfrm>
      </xdr:grpSpPr>
      <xdr:grpSp>
        <xdr:nvGrpSpPr>
          <xdr:cNvPr id="3" name="Shape 3"/>
          <xdr:cNvGrpSpPr/>
        </xdr:nvGrpSpPr>
        <xdr:grpSpPr>
          <a:xfrm>
            <a:off x="583500" y="3570450"/>
            <a:ext cx="9525000" cy="419100"/>
            <a:chOff x="257175" y="47625"/>
            <a:chExt cx="9029416" cy="413555"/>
          </a:xfrm>
        </xdr:grpSpPr>
        <xdr:sp macro="" textlink="">
          <xdr:nvSpPr>
            <xdr:cNvPr id="4" name="Shape 4"/>
            <xdr:cNvSpPr/>
          </xdr:nvSpPr>
          <xdr:spPr>
            <a:xfrm>
              <a:off x="257175" y="47625"/>
              <a:ext cx="9029400" cy="41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 descr="WNC_A4_horizontal_1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57175" y="47625"/>
              <a:ext cx="9029416" cy="41355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/>
            <xdr:cNvSpPr txBox="1"/>
          </xdr:nvSpPr>
          <xdr:spPr>
            <a:xfrm>
              <a:off x="5219701" y="95250"/>
              <a:ext cx="3771900" cy="333375"/>
            </a:xfrm>
            <a:prstGeom prst="rect">
              <a:avLst/>
            </a:prstGeom>
            <a:solidFill>
              <a:srgbClr val="000000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0" rIns="91425" bIns="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 i="0" u="none" strike="noStrike">
                  <a:solidFill>
                    <a:srgbClr val="FFFFFF"/>
                  </a:solidFill>
                  <a:latin typeface="PMingLiu"/>
                  <a:ea typeface="PMingLiu"/>
                  <a:cs typeface="PMingLiu"/>
                  <a:sym typeface="PMingLiu"/>
                </a:rPr>
                <a:t>工作導入計劃暨試用期滿考核表</a:t>
              </a:r>
              <a:endParaRPr sz="2000" b="1" i="0" u="none" strike="noStrike">
                <a:solidFill>
                  <a:srgbClr val="000000"/>
                </a:solidFill>
                <a:latin typeface="PMingLiu"/>
                <a:ea typeface="PMingLiu"/>
                <a:cs typeface="PMingLiu"/>
                <a:sym typeface="PMingLiu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2000" b="1" i="0" u="none" strike="noStrike">
                <a:solidFill>
                  <a:srgbClr val="000000"/>
                </a:solidFill>
                <a:latin typeface="PMingLiu"/>
                <a:ea typeface="PMingLiu"/>
                <a:cs typeface="PMingLiu"/>
                <a:sym typeface="PMingLiu"/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0</xdr:row>
      <xdr:rowOff>47625</xdr:rowOff>
    </xdr:from>
    <xdr:ext cx="9315450" cy="419100"/>
    <xdr:grpSp>
      <xdr:nvGrpSpPr>
        <xdr:cNvPr id="7" name="Shape 2"/>
        <xdr:cNvGrpSpPr/>
      </xdr:nvGrpSpPr>
      <xdr:grpSpPr>
        <a:xfrm>
          <a:off x="333375" y="47625"/>
          <a:ext cx="9315450" cy="419100"/>
          <a:chOff x="688275" y="3570450"/>
          <a:chExt cx="9315449" cy="419100"/>
        </a:xfrm>
      </xdr:grpSpPr>
      <xdr:grpSp>
        <xdr:nvGrpSpPr>
          <xdr:cNvPr id="8" name="Shape 7"/>
          <xdr:cNvGrpSpPr/>
        </xdr:nvGrpSpPr>
        <xdr:grpSpPr>
          <a:xfrm>
            <a:off x="688275" y="3570450"/>
            <a:ext cx="9315449" cy="419100"/>
            <a:chOff x="106647" y="47625"/>
            <a:chExt cx="9029416" cy="413555"/>
          </a:xfrm>
        </xdr:grpSpPr>
        <xdr:sp macro="" textlink="">
          <xdr:nvSpPr>
            <xdr:cNvPr id="9" name="Shape 4"/>
            <xdr:cNvSpPr/>
          </xdr:nvSpPr>
          <xdr:spPr>
            <a:xfrm>
              <a:off x="106647" y="47625"/>
              <a:ext cx="9029400" cy="41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0" name="Shape 8" descr="WNC_A4_horizontal_1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06647" y="47625"/>
              <a:ext cx="9029416" cy="41355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1" name="Shape 9"/>
            <xdr:cNvSpPr txBox="1"/>
          </xdr:nvSpPr>
          <xdr:spPr>
            <a:xfrm>
              <a:off x="4491475" y="95250"/>
              <a:ext cx="4562823" cy="333375"/>
            </a:xfrm>
            <a:prstGeom prst="rect">
              <a:avLst/>
            </a:prstGeom>
            <a:solidFill>
              <a:srgbClr val="000000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0" rIns="91425" bIns="0" anchor="t" anchorCtr="0">
              <a:noAutofit/>
            </a:bodyPr>
            <a:lstStyle/>
            <a:p>
              <a:pPr marL="0" lvl="0" indent="0" algn="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 i="0" u="none" strike="noStrike">
                  <a:solidFill>
                    <a:schemeClr val="lt1"/>
                  </a:solidFill>
                  <a:latin typeface="Microsoft JhengHei"/>
                  <a:ea typeface="Microsoft JhengHei"/>
                  <a:cs typeface="Microsoft JhengHei"/>
                  <a:sym typeface="Microsoft JhengHei"/>
                </a:rPr>
                <a:t>實習生學習計劃/成果評估表</a:t>
              </a:r>
              <a:endParaRPr sz="2000" b="1" i="0" u="none" strike="noStrike">
                <a:solidFill>
                  <a:schemeClr val="lt1"/>
                </a:solidFill>
                <a:latin typeface="Microsoft JhengHei"/>
                <a:ea typeface="Microsoft JhengHei"/>
                <a:cs typeface="Microsoft JhengHei"/>
                <a:sym typeface="Microsoft JhengHei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2000" b="1" i="0" u="none" strike="noStrike">
                <a:solidFill>
                  <a:schemeClr val="lt1"/>
                </a:solidFill>
                <a:latin typeface="PMingLiu"/>
                <a:ea typeface="PMingLiu"/>
                <a:cs typeface="PMingLiu"/>
                <a:sym typeface="PMingLiu"/>
              </a:endParaRPr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752475</xdr:colOff>
      <xdr:row>0</xdr:row>
      <xdr:rowOff>38100</xdr:rowOff>
    </xdr:from>
    <xdr:ext cx="4133850" cy="333375"/>
    <xdr:sp macro="" textlink="">
      <xdr:nvSpPr>
        <xdr:cNvPr id="10" name="Shape 10"/>
        <xdr:cNvSpPr txBox="1"/>
      </xdr:nvSpPr>
      <xdr:spPr>
        <a:xfrm>
          <a:off x="3283838" y="3618075"/>
          <a:ext cx="4124325" cy="323850"/>
        </a:xfrm>
        <a:prstGeom prst="rect">
          <a:avLst/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u="none" strike="noStrike">
              <a:solidFill>
                <a:schemeClr val="lt1"/>
              </a:solidFill>
              <a:latin typeface="PMingLiu"/>
              <a:ea typeface="PMingLiu"/>
              <a:cs typeface="PMingLiu"/>
              <a:sym typeface="PMingLiu"/>
            </a:rPr>
            <a:t>【</a:t>
          </a:r>
          <a:r>
            <a:rPr lang="en-US" sz="2000" b="1" i="0" u="none" strike="noStrike">
              <a:solidFill>
                <a:schemeClr val="lt1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期末】實習生學習計劃/成果評估</a:t>
          </a:r>
          <a:endParaRPr sz="2000" b="1" i="0" u="none" strike="noStrike">
            <a:solidFill>
              <a:schemeClr val="lt1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 i="0" u="none" strike="noStrike">
            <a:solidFill>
              <a:schemeClr val="lt1"/>
            </a:solidFill>
            <a:latin typeface="PMingLiu"/>
            <a:ea typeface="PMingLiu"/>
            <a:cs typeface="PMingLiu"/>
            <a:sym typeface="PMingLiu"/>
          </a:endParaRPr>
        </a:p>
      </xdr:txBody>
    </xdr:sp>
    <xdr:clientData fLocksWithSheet="0"/>
  </xdr:oneCellAnchor>
  <xdr:oneCellAnchor>
    <xdr:from>
      <xdr:col>1</xdr:col>
      <xdr:colOff>104775</xdr:colOff>
      <xdr:row>0</xdr:row>
      <xdr:rowOff>0</xdr:rowOff>
    </xdr:from>
    <xdr:ext cx="8801100" cy="409575"/>
    <xdr:pic>
      <xdr:nvPicPr>
        <xdr:cNvPr id="2" name="image1.jpg" descr="WNC_A4_horizontal_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0</xdr:row>
      <xdr:rowOff>38100</xdr:rowOff>
    </xdr:from>
    <xdr:ext cx="4229100" cy="333375"/>
    <xdr:sp macro="" textlink="">
      <xdr:nvSpPr>
        <xdr:cNvPr id="11" name="Shape 11"/>
        <xdr:cNvSpPr txBox="1"/>
      </xdr:nvSpPr>
      <xdr:spPr>
        <a:xfrm>
          <a:off x="3236213" y="3618075"/>
          <a:ext cx="4219575" cy="323850"/>
        </a:xfrm>
        <a:prstGeom prst="rect">
          <a:avLst/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u="none" strike="noStrike">
              <a:solidFill>
                <a:schemeClr val="lt1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【期末】實習生學習計劃/成果評估表</a:t>
          </a:r>
          <a:endParaRPr sz="2000" b="1" i="0" u="none" strike="noStrike">
            <a:solidFill>
              <a:schemeClr val="lt1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 i="0" u="none" strike="noStrike">
            <a:solidFill>
              <a:schemeClr val="lt1"/>
            </a:solidFill>
            <a:latin typeface="PMingLiu"/>
            <a:ea typeface="PMingLiu"/>
            <a:cs typeface="PMingLiu"/>
            <a:sym typeface="PMingLiu"/>
          </a:endParaRPr>
        </a:p>
      </xdr:txBody>
    </xdr:sp>
    <xdr:clientData fLocksWithSheet="0"/>
  </xdr:oneCellAnchor>
  <xdr:oneCellAnchor>
    <xdr:from>
      <xdr:col>1</xdr:col>
      <xdr:colOff>104775</xdr:colOff>
      <xdr:row>0</xdr:row>
      <xdr:rowOff>0</xdr:rowOff>
    </xdr:from>
    <xdr:ext cx="8905875" cy="409575"/>
    <xdr:pic>
      <xdr:nvPicPr>
        <xdr:cNvPr id="2" name="image1.jpg" descr="WNC_A4_horizontal_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0</xdr:rowOff>
    </xdr:from>
    <xdr:ext cx="8867775" cy="419100"/>
    <xdr:pic>
      <xdr:nvPicPr>
        <xdr:cNvPr id="2" name="image1.jpg" descr="WNC_A4_horizontal_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0</xdr:row>
      <xdr:rowOff>0</xdr:rowOff>
    </xdr:from>
    <xdr:ext cx="3638550" cy="6191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I8" sqref="I8:J8"/>
    </sheetView>
  </sheetViews>
  <sheetFormatPr defaultColWidth="11.25" defaultRowHeight="15" customHeight="1"/>
  <cols>
    <col min="1" max="1" width="3.25" customWidth="1"/>
    <col min="2" max="2" width="4" customWidth="1"/>
    <col min="3" max="3" width="14.125" customWidth="1"/>
    <col min="4" max="4" width="8.5" customWidth="1"/>
    <col min="5" max="5" width="13.5" customWidth="1"/>
    <col min="6" max="6" width="8.5" customWidth="1"/>
    <col min="7" max="7" width="11.75" customWidth="1"/>
    <col min="8" max="8" width="5.5" customWidth="1"/>
    <col min="9" max="9" width="7.5" customWidth="1"/>
    <col min="10" max="10" width="14.375" customWidth="1"/>
    <col min="11" max="11" width="9.625" customWidth="1"/>
    <col min="12" max="12" width="7.5" customWidth="1"/>
    <col min="13" max="13" width="6.75" customWidth="1"/>
    <col min="14" max="14" width="10.5" customWidth="1"/>
    <col min="15" max="15" width="3.25" customWidth="1"/>
    <col min="16" max="26" width="6.75" customWidth="1"/>
  </cols>
  <sheetData>
    <row r="1" spans="1:26" ht="16.5" customHeight="1"/>
    <row r="2" spans="1:26" ht="16.5" customHeight="1"/>
    <row r="3" spans="1:26" ht="16.5" customHeight="1"/>
    <row r="4" spans="1:26" ht="21.75" customHeight="1">
      <c r="A4" s="1"/>
      <c r="B4" s="1"/>
      <c r="C4" s="2" t="s">
        <v>0</v>
      </c>
      <c r="D4" s="48" t="s">
        <v>79</v>
      </c>
      <c r="E4" s="46"/>
      <c r="F4" s="3" t="s">
        <v>1</v>
      </c>
      <c r="G4" s="3">
        <v>23002375</v>
      </c>
      <c r="H4" s="3" t="s">
        <v>2</v>
      </c>
      <c r="I4" s="48" t="s">
        <v>78</v>
      </c>
      <c r="J4" s="46"/>
      <c r="K4" s="3" t="s">
        <v>3</v>
      </c>
      <c r="L4" s="48" t="s">
        <v>4</v>
      </c>
      <c r="M4" s="4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>
      <c r="A5" s="1"/>
      <c r="B5" s="1"/>
      <c r="C5" s="50" t="s">
        <v>5</v>
      </c>
      <c r="D5" s="51"/>
      <c r="E5" s="51"/>
      <c r="F5" s="43" t="s">
        <v>6</v>
      </c>
      <c r="G5" s="51"/>
      <c r="H5" s="51"/>
      <c r="I5" s="51"/>
      <c r="J5" s="44"/>
      <c r="K5" s="4" t="s">
        <v>7</v>
      </c>
      <c r="L5" s="43" t="s">
        <v>80</v>
      </c>
      <c r="M5" s="52"/>
      <c r="N5" s="1"/>
      <c r="O5" s="5"/>
      <c r="P5" s="5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"/>
      <c r="B6" s="1"/>
      <c r="C6" s="6" t="s">
        <v>8</v>
      </c>
      <c r="D6" s="1"/>
      <c r="E6" s="1"/>
      <c r="F6" s="1"/>
      <c r="G6" s="7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8"/>
      <c r="B7" s="9" t="s">
        <v>10</v>
      </c>
      <c r="C7" s="10" t="s">
        <v>11</v>
      </c>
      <c r="D7" s="47" t="s">
        <v>12</v>
      </c>
      <c r="E7" s="46"/>
      <c r="F7" s="10" t="s">
        <v>13</v>
      </c>
      <c r="G7" s="11" t="s">
        <v>14</v>
      </c>
      <c r="H7" s="10" t="s">
        <v>15</v>
      </c>
      <c r="I7" s="45" t="s">
        <v>16</v>
      </c>
      <c r="J7" s="46"/>
      <c r="K7" s="47" t="s">
        <v>17</v>
      </c>
      <c r="L7" s="46"/>
      <c r="M7" s="10" t="s">
        <v>18</v>
      </c>
      <c r="N7" s="12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61.5" customHeight="1">
      <c r="A8" s="1"/>
      <c r="B8" s="13">
        <v>1</v>
      </c>
      <c r="C8" s="14" t="s">
        <v>20</v>
      </c>
      <c r="D8" s="39" t="s">
        <v>21</v>
      </c>
      <c r="E8" s="40"/>
      <c r="F8" s="15" t="s">
        <v>22</v>
      </c>
      <c r="G8" s="14" t="s">
        <v>23</v>
      </c>
      <c r="H8" s="16">
        <v>0.05</v>
      </c>
      <c r="I8" s="41" t="s">
        <v>85</v>
      </c>
      <c r="J8" s="40"/>
      <c r="K8" s="42"/>
      <c r="L8" s="40"/>
      <c r="M8" s="18"/>
      <c r="N8" s="19">
        <f t="shared" ref="N8:N12" si="0">H8*M8</f>
        <v>0</v>
      </c>
      <c r="O8" s="1"/>
      <c r="P8" s="1"/>
      <c r="Q8" s="20"/>
      <c r="R8" s="20"/>
      <c r="S8" s="1"/>
      <c r="T8" s="1"/>
      <c r="U8" s="1"/>
      <c r="V8" s="1"/>
      <c r="W8" s="1"/>
      <c r="X8" s="1"/>
      <c r="Y8" s="1"/>
      <c r="Z8" s="1"/>
    </row>
    <row r="9" spans="1:26" ht="61.5" customHeight="1">
      <c r="A9" s="1"/>
      <c r="B9" s="13">
        <v>2</v>
      </c>
      <c r="C9" s="14" t="s">
        <v>24</v>
      </c>
      <c r="D9" s="39" t="s">
        <v>25</v>
      </c>
      <c r="E9" s="40"/>
      <c r="F9" s="15" t="s">
        <v>26</v>
      </c>
      <c r="G9" s="14" t="s">
        <v>27</v>
      </c>
      <c r="H9" s="16">
        <v>0.15</v>
      </c>
      <c r="I9" s="42" t="s">
        <v>84</v>
      </c>
      <c r="J9" s="40"/>
      <c r="K9" s="42"/>
      <c r="L9" s="40"/>
      <c r="M9" s="18"/>
      <c r="N9" s="19">
        <f t="shared" si="0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1.5" customHeight="1">
      <c r="A10" s="1"/>
      <c r="B10" s="13">
        <v>3</v>
      </c>
      <c r="C10" s="14" t="s">
        <v>28</v>
      </c>
      <c r="D10" s="39" t="s">
        <v>29</v>
      </c>
      <c r="E10" s="40"/>
      <c r="F10" s="15" t="s">
        <v>30</v>
      </c>
      <c r="G10" s="14" t="s">
        <v>27</v>
      </c>
      <c r="H10" s="16">
        <v>0.25</v>
      </c>
      <c r="I10" s="42" t="s">
        <v>91</v>
      </c>
      <c r="J10" s="40"/>
      <c r="K10" s="42"/>
      <c r="L10" s="40"/>
      <c r="M10" s="18"/>
      <c r="N10" s="19">
        <f t="shared" si="0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1.5" customHeight="1">
      <c r="A11" s="1"/>
      <c r="B11" s="13">
        <v>4</v>
      </c>
      <c r="C11" s="14" t="s">
        <v>81</v>
      </c>
      <c r="D11" s="39" t="s">
        <v>82</v>
      </c>
      <c r="E11" s="40"/>
      <c r="F11" s="15" t="s">
        <v>31</v>
      </c>
      <c r="G11" s="14" t="s">
        <v>27</v>
      </c>
      <c r="H11" s="16">
        <v>0.5</v>
      </c>
      <c r="I11" s="42" t="s">
        <v>90</v>
      </c>
      <c r="J11" s="40"/>
      <c r="K11" s="42"/>
      <c r="L11" s="40"/>
      <c r="M11" s="18"/>
      <c r="N11" s="19">
        <f t="shared" si="0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>
      <c r="A12" s="1"/>
      <c r="B12" s="21">
        <v>5</v>
      </c>
      <c r="C12" s="14" t="s">
        <v>32</v>
      </c>
      <c r="D12" s="39" t="s">
        <v>33</v>
      </c>
      <c r="E12" s="40"/>
      <c r="F12" s="22" t="s">
        <v>34</v>
      </c>
      <c r="G12" s="14" t="s">
        <v>27</v>
      </c>
      <c r="H12" s="16">
        <v>0.05</v>
      </c>
      <c r="I12" s="43" t="s">
        <v>83</v>
      </c>
      <c r="J12" s="44"/>
      <c r="K12" s="43"/>
      <c r="L12" s="44"/>
      <c r="M12" s="4"/>
      <c r="N12" s="23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35</v>
      </c>
      <c r="N13" s="25">
        <f>SUM(N8:N12)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24" t="s">
        <v>36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I7:J7"/>
    <mergeCell ref="K7:L7"/>
    <mergeCell ref="D4:E4"/>
    <mergeCell ref="I4:J4"/>
    <mergeCell ref="L4:M4"/>
    <mergeCell ref="C5:E5"/>
    <mergeCell ref="F5:J5"/>
    <mergeCell ref="L5:M5"/>
    <mergeCell ref="D7:E7"/>
    <mergeCell ref="D11:E11"/>
    <mergeCell ref="D12:E12"/>
    <mergeCell ref="D8:E8"/>
    <mergeCell ref="I8:J8"/>
    <mergeCell ref="K8:L8"/>
    <mergeCell ref="D9:E9"/>
    <mergeCell ref="K9:L9"/>
    <mergeCell ref="D10:E10"/>
    <mergeCell ref="K11:L11"/>
    <mergeCell ref="I10:J10"/>
    <mergeCell ref="K10:L10"/>
    <mergeCell ref="I9:J9"/>
    <mergeCell ref="I11:J11"/>
    <mergeCell ref="I12:J12"/>
    <mergeCell ref="K12:L12"/>
  </mergeCells>
  <phoneticPr fontId="16" type="noConversion"/>
  <pageMargins left="0.25" right="0.25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D23" sqref="D23:M23"/>
    </sheetView>
  </sheetViews>
  <sheetFormatPr defaultColWidth="11.25" defaultRowHeight="15" customHeight="1"/>
  <cols>
    <col min="1" max="1" width="3.25" customWidth="1"/>
    <col min="2" max="2" width="4" customWidth="1"/>
    <col min="3" max="3" width="11.625" customWidth="1"/>
    <col min="4" max="5" width="6.75" customWidth="1"/>
    <col min="6" max="7" width="8.875" customWidth="1"/>
    <col min="8" max="9" width="6.75" customWidth="1"/>
    <col min="10" max="13" width="7.5" customWidth="1"/>
    <col min="14" max="14" width="8.375" customWidth="1"/>
    <col min="15" max="15" width="8.125" customWidth="1"/>
    <col min="16" max="26" width="6.75" customWidth="1"/>
  </cols>
  <sheetData>
    <row r="1" spans="1:26" ht="12.75" customHeight="1"/>
    <row r="2" spans="1:26" ht="18" customHeight="1"/>
    <row r="3" spans="1:26" ht="22.5" customHeight="1">
      <c r="A3" s="1"/>
      <c r="B3" s="1"/>
      <c r="C3" s="6" t="s">
        <v>37</v>
      </c>
      <c r="D3" s="1"/>
      <c r="E3" s="1"/>
      <c r="F3" s="1"/>
      <c r="G3" s="7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55" t="s">
        <v>38</v>
      </c>
      <c r="C4" s="40"/>
      <c r="D4" s="55" t="s">
        <v>39</v>
      </c>
      <c r="E4" s="54"/>
      <c r="F4" s="54"/>
      <c r="G4" s="54"/>
      <c r="H4" s="54"/>
      <c r="I4" s="54"/>
      <c r="J4" s="54"/>
      <c r="K4" s="54"/>
      <c r="L4" s="54"/>
      <c r="M4" s="40"/>
      <c r="N4" s="26" t="s">
        <v>40</v>
      </c>
      <c r="O4" s="27" t="s">
        <v>18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 customHeight="1">
      <c r="A5" s="28"/>
      <c r="B5" s="41" t="s">
        <v>41</v>
      </c>
      <c r="C5" s="40"/>
      <c r="D5" s="53" t="s">
        <v>42</v>
      </c>
      <c r="E5" s="54"/>
      <c r="F5" s="54"/>
      <c r="G5" s="54"/>
      <c r="H5" s="54"/>
      <c r="I5" s="54"/>
      <c r="J5" s="54"/>
      <c r="K5" s="54"/>
      <c r="L5" s="54"/>
      <c r="M5" s="40"/>
      <c r="N5" s="38">
        <v>4</v>
      </c>
      <c r="O5" s="2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3.75" customHeight="1">
      <c r="A6" s="28"/>
      <c r="B6" s="41" t="s">
        <v>43</v>
      </c>
      <c r="C6" s="40"/>
      <c r="D6" s="53" t="s">
        <v>44</v>
      </c>
      <c r="E6" s="54"/>
      <c r="F6" s="54"/>
      <c r="G6" s="54"/>
      <c r="H6" s="54"/>
      <c r="I6" s="54"/>
      <c r="J6" s="54"/>
      <c r="K6" s="54"/>
      <c r="L6" s="54"/>
      <c r="M6" s="40"/>
      <c r="N6" s="38">
        <v>4</v>
      </c>
      <c r="O6" s="29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2.25" customHeight="1">
      <c r="A7" s="28"/>
      <c r="B7" s="41" t="s">
        <v>45</v>
      </c>
      <c r="C7" s="40"/>
      <c r="D7" s="53" t="s">
        <v>46</v>
      </c>
      <c r="E7" s="54"/>
      <c r="F7" s="54"/>
      <c r="G7" s="54"/>
      <c r="H7" s="54"/>
      <c r="I7" s="54"/>
      <c r="J7" s="54"/>
      <c r="K7" s="54"/>
      <c r="L7" s="54"/>
      <c r="M7" s="40"/>
      <c r="N7" s="38">
        <v>3</v>
      </c>
      <c r="O7" s="2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3.75" customHeight="1">
      <c r="A8" s="28"/>
      <c r="B8" s="41" t="s">
        <v>47</v>
      </c>
      <c r="C8" s="40"/>
      <c r="D8" s="53" t="s">
        <v>48</v>
      </c>
      <c r="E8" s="54"/>
      <c r="F8" s="54"/>
      <c r="G8" s="54"/>
      <c r="H8" s="54"/>
      <c r="I8" s="54"/>
      <c r="J8" s="54"/>
      <c r="K8" s="54"/>
      <c r="L8" s="54"/>
      <c r="M8" s="40"/>
      <c r="N8" s="38">
        <v>4</v>
      </c>
      <c r="O8" s="29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3.75" customHeight="1">
      <c r="A9" s="28"/>
      <c r="B9" s="41" t="s">
        <v>49</v>
      </c>
      <c r="C9" s="40"/>
      <c r="D9" s="53" t="s">
        <v>50</v>
      </c>
      <c r="E9" s="54"/>
      <c r="F9" s="54"/>
      <c r="G9" s="54"/>
      <c r="H9" s="54"/>
      <c r="I9" s="54"/>
      <c r="J9" s="54"/>
      <c r="K9" s="54"/>
      <c r="L9" s="54"/>
      <c r="M9" s="40"/>
      <c r="N9" s="38">
        <v>3</v>
      </c>
      <c r="O9" s="2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3.75" customHeight="1">
      <c r="A10" s="28"/>
      <c r="B10" s="41" t="s">
        <v>51</v>
      </c>
      <c r="C10" s="40"/>
      <c r="D10" s="53" t="s">
        <v>52</v>
      </c>
      <c r="E10" s="54"/>
      <c r="F10" s="54"/>
      <c r="G10" s="54"/>
      <c r="H10" s="54"/>
      <c r="I10" s="54"/>
      <c r="J10" s="54"/>
      <c r="K10" s="54"/>
      <c r="L10" s="54"/>
      <c r="M10" s="40"/>
      <c r="N10" s="38">
        <v>4</v>
      </c>
      <c r="O10" s="2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3.75" customHeight="1">
      <c r="A11" s="28"/>
      <c r="B11" s="41" t="s">
        <v>53</v>
      </c>
      <c r="C11" s="40"/>
      <c r="D11" s="53" t="s">
        <v>54</v>
      </c>
      <c r="E11" s="54"/>
      <c r="F11" s="54"/>
      <c r="G11" s="54"/>
      <c r="H11" s="54"/>
      <c r="I11" s="54"/>
      <c r="J11" s="54"/>
      <c r="K11" s="54"/>
      <c r="L11" s="54"/>
      <c r="M11" s="40"/>
      <c r="N11" s="38">
        <v>4</v>
      </c>
      <c r="O11" s="29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3.75" customHeight="1">
      <c r="A12" s="28"/>
      <c r="B12" s="41" t="s">
        <v>55</v>
      </c>
      <c r="C12" s="40"/>
      <c r="D12" s="53" t="s">
        <v>56</v>
      </c>
      <c r="E12" s="54"/>
      <c r="F12" s="54"/>
      <c r="G12" s="54"/>
      <c r="H12" s="54"/>
      <c r="I12" s="54"/>
      <c r="J12" s="54"/>
      <c r="K12" s="54"/>
      <c r="L12" s="54"/>
      <c r="M12" s="40"/>
      <c r="N12" s="38">
        <v>4</v>
      </c>
      <c r="O12" s="29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45" customHeight="1">
      <c r="A13" s="1"/>
      <c r="B13" s="8"/>
      <c r="C13" s="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>
        <f>AVERAGE(N5:N12)</f>
        <v>3.75</v>
      </c>
      <c r="O13" s="32" t="e">
        <f>AVERAGE(O5:O12)</f>
        <v>#DIV/0!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6" t="s">
        <v>57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55" t="s">
        <v>38</v>
      </c>
      <c r="C15" s="40"/>
      <c r="D15" s="55" t="s">
        <v>58</v>
      </c>
      <c r="E15" s="54"/>
      <c r="F15" s="54"/>
      <c r="G15" s="54"/>
      <c r="H15" s="54"/>
      <c r="I15" s="54"/>
      <c r="J15" s="54"/>
      <c r="K15" s="54"/>
      <c r="L15" s="54"/>
      <c r="M15" s="4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" customHeight="1">
      <c r="A16" s="28"/>
      <c r="B16" s="41" t="s">
        <v>41</v>
      </c>
      <c r="C16" s="40"/>
      <c r="D16" s="53" t="s">
        <v>86</v>
      </c>
      <c r="E16" s="54"/>
      <c r="F16" s="54"/>
      <c r="G16" s="54"/>
      <c r="H16" s="54"/>
      <c r="I16" s="54"/>
      <c r="J16" s="54"/>
      <c r="K16" s="54"/>
      <c r="L16" s="54"/>
      <c r="M16" s="4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3.75" customHeight="1">
      <c r="A17" s="28"/>
      <c r="B17" s="41" t="s">
        <v>43</v>
      </c>
      <c r="C17" s="40"/>
      <c r="D17" s="53" t="s">
        <v>59</v>
      </c>
      <c r="E17" s="54"/>
      <c r="F17" s="54"/>
      <c r="G17" s="54"/>
      <c r="H17" s="54"/>
      <c r="I17" s="54"/>
      <c r="J17" s="54"/>
      <c r="K17" s="54"/>
      <c r="L17" s="54"/>
      <c r="M17" s="4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2.25" customHeight="1">
      <c r="A18" s="28"/>
      <c r="B18" s="41" t="s">
        <v>45</v>
      </c>
      <c r="C18" s="40"/>
      <c r="D18" s="53" t="s">
        <v>60</v>
      </c>
      <c r="E18" s="54"/>
      <c r="F18" s="54"/>
      <c r="G18" s="54"/>
      <c r="H18" s="54"/>
      <c r="I18" s="54"/>
      <c r="J18" s="54"/>
      <c r="K18" s="54"/>
      <c r="L18" s="54"/>
      <c r="M18" s="40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3.75" customHeight="1">
      <c r="A19" s="28"/>
      <c r="B19" s="41" t="s">
        <v>47</v>
      </c>
      <c r="C19" s="40"/>
      <c r="D19" s="53" t="s">
        <v>61</v>
      </c>
      <c r="E19" s="54"/>
      <c r="F19" s="54"/>
      <c r="G19" s="54"/>
      <c r="H19" s="54"/>
      <c r="I19" s="54"/>
      <c r="J19" s="54"/>
      <c r="K19" s="54"/>
      <c r="L19" s="54"/>
      <c r="M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3.75" customHeight="1">
      <c r="A20" s="28"/>
      <c r="B20" s="41" t="s">
        <v>49</v>
      </c>
      <c r="C20" s="40"/>
      <c r="D20" s="53" t="s">
        <v>87</v>
      </c>
      <c r="E20" s="54"/>
      <c r="F20" s="54"/>
      <c r="G20" s="54"/>
      <c r="H20" s="54"/>
      <c r="I20" s="54"/>
      <c r="J20" s="54"/>
      <c r="K20" s="54"/>
      <c r="L20" s="54"/>
      <c r="M20" s="4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3.75" customHeight="1">
      <c r="A21" s="28"/>
      <c r="B21" s="41" t="s">
        <v>51</v>
      </c>
      <c r="C21" s="40"/>
      <c r="D21" s="53" t="s">
        <v>88</v>
      </c>
      <c r="E21" s="54"/>
      <c r="F21" s="54"/>
      <c r="G21" s="54"/>
      <c r="H21" s="54"/>
      <c r="I21" s="54"/>
      <c r="J21" s="54"/>
      <c r="K21" s="54"/>
      <c r="L21" s="54"/>
      <c r="M21" s="40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3.75" customHeight="1">
      <c r="A22" s="28"/>
      <c r="B22" s="41" t="s">
        <v>53</v>
      </c>
      <c r="C22" s="40"/>
      <c r="D22" s="53" t="s">
        <v>62</v>
      </c>
      <c r="E22" s="54"/>
      <c r="F22" s="54"/>
      <c r="G22" s="54"/>
      <c r="H22" s="54"/>
      <c r="I22" s="54"/>
      <c r="J22" s="54"/>
      <c r="K22" s="54"/>
      <c r="L22" s="54"/>
      <c r="M22" s="40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3.75" customHeight="1">
      <c r="A23" s="28"/>
      <c r="B23" s="41" t="s">
        <v>55</v>
      </c>
      <c r="C23" s="40"/>
      <c r="D23" s="53" t="s">
        <v>63</v>
      </c>
      <c r="E23" s="54"/>
      <c r="F23" s="54"/>
      <c r="G23" s="54"/>
      <c r="H23" s="54"/>
      <c r="I23" s="54"/>
      <c r="J23" s="54"/>
      <c r="K23" s="54"/>
      <c r="L23" s="54"/>
      <c r="M23" s="4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.5" customHeight="1"/>
    <row r="25" spans="1:26" ht="16.5" customHeight="1"/>
    <row r="26" spans="1:26" ht="16.5" customHeight="1"/>
    <row r="27" spans="1:26" ht="16.5" customHeight="1"/>
    <row r="28" spans="1:26" ht="16.5" customHeight="1"/>
    <row r="29" spans="1:26" ht="16.5" customHeight="1"/>
    <row r="30" spans="1:26" ht="16.5" customHeight="1"/>
    <row r="31" spans="1:26" ht="16.5" customHeight="1"/>
    <row r="32" spans="1:2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4:C4"/>
    <mergeCell ref="D4:M4"/>
    <mergeCell ref="B5:C5"/>
    <mergeCell ref="D5:M5"/>
    <mergeCell ref="B6:C6"/>
    <mergeCell ref="D6:M6"/>
    <mergeCell ref="D7:M7"/>
    <mergeCell ref="B16:C16"/>
    <mergeCell ref="B17:C17"/>
    <mergeCell ref="B18:C18"/>
    <mergeCell ref="B19:C19"/>
    <mergeCell ref="D17:M17"/>
    <mergeCell ref="D18:M18"/>
    <mergeCell ref="D19:M19"/>
    <mergeCell ref="B20:C20"/>
    <mergeCell ref="B21:C21"/>
    <mergeCell ref="B22:C22"/>
    <mergeCell ref="B23:C23"/>
    <mergeCell ref="B7:C7"/>
    <mergeCell ref="B8:C8"/>
    <mergeCell ref="B9:C9"/>
    <mergeCell ref="B10:C10"/>
    <mergeCell ref="B11:C11"/>
    <mergeCell ref="B12:C12"/>
    <mergeCell ref="B15:C15"/>
    <mergeCell ref="D20:M20"/>
    <mergeCell ref="D21:M21"/>
    <mergeCell ref="D22:M22"/>
    <mergeCell ref="D23:M23"/>
    <mergeCell ref="D8:M8"/>
    <mergeCell ref="D9:M9"/>
    <mergeCell ref="D10:M10"/>
    <mergeCell ref="D11:M11"/>
    <mergeCell ref="D12:M12"/>
    <mergeCell ref="D15:M15"/>
    <mergeCell ref="D16:M16"/>
  </mergeCells>
  <phoneticPr fontId="16" type="noConversion"/>
  <pageMargins left="0.23622047244094491" right="0.23622047244094491" top="0.74803149606299213" bottom="0.74803149606299213" header="0" footer="0"/>
  <pageSetup paperSize="9" scale="105" orientation="landscape" r:id="rId1"/>
  <ignoredErrors>
    <ignoredError sqref="O13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B5" sqref="B5:O15"/>
    </sheetView>
  </sheetViews>
  <sheetFormatPr defaultColWidth="11.25" defaultRowHeight="15" customHeight="1"/>
  <cols>
    <col min="1" max="1" width="2" customWidth="1"/>
    <col min="2" max="2" width="4" customWidth="1"/>
    <col min="3" max="5" width="6.75" customWidth="1"/>
    <col min="6" max="6" width="10.75" customWidth="1"/>
    <col min="7" max="9" width="6.75" customWidth="1"/>
    <col min="10" max="13" width="7.5" customWidth="1"/>
    <col min="14" max="14" width="6.75" customWidth="1"/>
    <col min="15" max="15" width="14" customWidth="1"/>
    <col min="16" max="26" width="6.75" customWidth="1"/>
  </cols>
  <sheetData>
    <row r="1" spans="1:26" ht="16.5" customHeight="1"/>
    <row r="2" spans="1:26" ht="16.5" customHeight="1"/>
    <row r="3" spans="1:26" ht="25.5" customHeight="1">
      <c r="A3" s="1"/>
      <c r="B3" s="1"/>
      <c r="C3" s="33" t="s">
        <v>64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56" t="s">
        <v>65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customHeight="1">
      <c r="A5" s="1"/>
      <c r="B5" s="59" t="s">
        <v>89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>
      <c r="A6" s="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1.5" customHeight="1">
      <c r="A7" s="1"/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>
      <c r="A8" s="1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>
      <c r="A9" s="1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>
      <c r="A10" s="1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customHeight="1">
      <c r="A11" s="1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5" customHeight="1">
      <c r="A12" s="1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>
      <c r="A13" s="1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5" customHeight="1">
      <c r="A14" s="1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1.5" customHeight="1" thickBot="1">
      <c r="A15" s="1"/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B4:O4"/>
    <mergeCell ref="B5:O15"/>
  </mergeCells>
  <phoneticPr fontId="16" type="noConversion"/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/>
  </sheetViews>
  <sheetFormatPr defaultColWidth="11.25" defaultRowHeight="15" customHeight="1"/>
  <cols>
    <col min="1" max="1" width="3.25" customWidth="1"/>
    <col min="2" max="2" width="4" customWidth="1"/>
    <col min="3" max="5" width="6.75" customWidth="1"/>
    <col min="6" max="7" width="8.875" customWidth="1"/>
    <col min="8" max="8" width="7" customWidth="1"/>
    <col min="9" max="9" width="6.75" customWidth="1"/>
    <col min="10" max="13" width="7.5" customWidth="1"/>
    <col min="14" max="15" width="6.75" customWidth="1"/>
    <col min="16" max="16" width="0.875" customWidth="1"/>
    <col min="17" max="26" width="6.75" customWidth="1"/>
  </cols>
  <sheetData>
    <row r="1" spans="2:16" ht="12.75" customHeight="1">
      <c r="B1" s="34" t="s">
        <v>66</v>
      </c>
    </row>
    <row r="2" spans="2:16" ht="18" customHeight="1"/>
    <row r="3" spans="2:16" ht="16.5" customHeight="1">
      <c r="C3" s="6" t="s">
        <v>67</v>
      </c>
    </row>
    <row r="4" spans="2:16" ht="43.5" customHeight="1">
      <c r="B4" s="68" t="s">
        <v>68</v>
      </c>
      <c r="C4" s="69"/>
      <c r="D4" s="69"/>
      <c r="E4" s="46"/>
      <c r="F4" s="26" t="s">
        <v>69</v>
      </c>
      <c r="G4" s="35" t="s">
        <v>70</v>
      </c>
      <c r="H4" s="76" t="s">
        <v>71</v>
      </c>
      <c r="I4" s="69"/>
      <c r="J4" s="69"/>
      <c r="K4" s="69"/>
      <c r="L4" s="69"/>
      <c r="M4" s="69"/>
      <c r="N4" s="69"/>
      <c r="O4" s="49"/>
    </row>
    <row r="5" spans="2:16" ht="66" customHeight="1">
      <c r="B5" s="77" t="s">
        <v>72</v>
      </c>
      <c r="C5" s="54"/>
      <c r="D5" s="54"/>
      <c r="E5" s="40"/>
      <c r="F5" s="36">
        <v>0.6</v>
      </c>
      <c r="G5" s="17">
        <f>'P1 實習目標設定'!N13</f>
        <v>0</v>
      </c>
      <c r="H5" s="78" t="s">
        <v>73</v>
      </c>
      <c r="I5" s="71"/>
      <c r="J5" s="71"/>
      <c r="K5" s="71"/>
      <c r="L5" s="71"/>
      <c r="M5" s="71"/>
      <c r="N5" s="71"/>
      <c r="O5" s="72"/>
    </row>
    <row r="6" spans="2:16" ht="66" customHeight="1">
      <c r="B6" s="77" t="s">
        <v>74</v>
      </c>
      <c r="C6" s="54"/>
      <c r="D6" s="54"/>
      <c r="E6" s="40"/>
      <c r="F6" s="36">
        <v>0.4</v>
      </c>
      <c r="G6" s="17" t="e">
        <f>'P2 MBB'!O13</f>
        <v>#DIV/0!</v>
      </c>
      <c r="H6" s="62"/>
      <c r="I6" s="63"/>
      <c r="J6" s="63"/>
      <c r="K6" s="63"/>
      <c r="L6" s="63"/>
      <c r="M6" s="63"/>
      <c r="N6" s="63"/>
      <c r="O6" s="64"/>
    </row>
    <row r="7" spans="2:16" ht="36.75" customHeight="1">
      <c r="B7" s="79" t="s">
        <v>75</v>
      </c>
      <c r="C7" s="71"/>
      <c r="D7" s="71"/>
      <c r="E7" s="80"/>
      <c r="F7" s="81" t="e">
        <f>F5*G5+F6*G6</f>
        <v>#DIV/0!</v>
      </c>
      <c r="G7" s="71"/>
      <c r="H7" s="62"/>
      <c r="I7" s="63"/>
      <c r="J7" s="63"/>
      <c r="K7" s="63"/>
      <c r="L7" s="63"/>
      <c r="M7" s="63"/>
      <c r="N7" s="63"/>
      <c r="O7" s="64"/>
    </row>
    <row r="8" spans="2:16" ht="21" customHeight="1">
      <c r="B8" s="68" t="s">
        <v>76</v>
      </c>
      <c r="C8" s="69"/>
      <c r="D8" s="69"/>
      <c r="E8" s="69"/>
      <c r="F8" s="69"/>
      <c r="G8" s="49"/>
      <c r="H8" s="62"/>
      <c r="I8" s="63"/>
      <c r="J8" s="63"/>
      <c r="K8" s="63"/>
      <c r="L8" s="63"/>
      <c r="M8" s="63"/>
      <c r="N8" s="63"/>
      <c r="O8" s="64"/>
    </row>
    <row r="9" spans="2:16" ht="33.75" customHeight="1">
      <c r="B9" s="70"/>
      <c r="C9" s="71"/>
      <c r="D9" s="71"/>
      <c r="E9" s="71"/>
      <c r="F9" s="71"/>
      <c r="G9" s="72"/>
      <c r="H9" s="62"/>
      <c r="I9" s="63"/>
      <c r="J9" s="63"/>
      <c r="K9" s="63"/>
      <c r="L9" s="63"/>
      <c r="M9" s="63"/>
      <c r="N9" s="63"/>
      <c r="O9" s="64"/>
    </row>
    <row r="10" spans="2:16" ht="22.5" customHeight="1">
      <c r="B10" s="62"/>
      <c r="C10" s="63"/>
      <c r="D10" s="63"/>
      <c r="E10" s="63"/>
      <c r="F10" s="63"/>
      <c r="G10" s="64"/>
      <c r="H10" s="62"/>
      <c r="I10" s="63"/>
      <c r="J10" s="63"/>
      <c r="K10" s="63"/>
      <c r="L10" s="63"/>
      <c r="M10" s="63"/>
      <c r="N10" s="63"/>
      <c r="O10" s="64"/>
    </row>
    <row r="11" spans="2:16" ht="16.5" customHeight="1">
      <c r="B11" s="62"/>
      <c r="C11" s="63"/>
      <c r="D11" s="63"/>
      <c r="E11" s="63"/>
      <c r="F11" s="63"/>
      <c r="G11" s="64"/>
      <c r="H11" s="62"/>
      <c r="I11" s="63"/>
      <c r="J11" s="63"/>
      <c r="K11" s="63"/>
      <c r="L11" s="63"/>
      <c r="M11" s="63"/>
      <c r="N11" s="63"/>
      <c r="O11" s="64"/>
    </row>
    <row r="12" spans="2:16" ht="31.5" customHeight="1">
      <c r="B12" s="62"/>
      <c r="C12" s="63"/>
      <c r="D12" s="63"/>
      <c r="E12" s="63"/>
      <c r="F12" s="63"/>
      <c r="G12" s="64"/>
      <c r="H12" s="62"/>
      <c r="I12" s="63"/>
      <c r="J12" s="63"/>
      <c r="K12" s="63"/>
      <c r="L12" s="63"/>
      <c r="M12" s="63"/>
      <c r="N12" s="63"/>
      <c r="O12" s="64"/>
      <c r="P12" s="37"/>
    </row>
    <row r="13" spans="2:16" ht="31.5" customHeight="1">
      <c r="B13" s="62"/>
      <c r="C13" s="63"/>
      <c r="D13" s="63"/>
      <c r="E13" s="63"/>
      <c r="F13" s="63"/>
      <c r="G13" s="64"/>
      <c r="H13" s="62"/>
      <c r="I13" s="63"/>
      <c r="J13" s="63"/>
      <c r="K13" s="63"/>
      <c r="L13" s="63"/>
      <c r="M13" s="63"/>
      <c r="N13" s="63"/>
      <c r="O13" s="64"/>
      <c r="P13" s="37"/>
    </row>
    <row r="14" spans="2:16" ht="31.5" customHeight="1">
      <c r="B14" s="73"/>
      <c r="C14" s="74"/>
      <c r="D14" s="74"/>
      <c r="E14" s="74"/>
      <c r="F14" s="74"/>
      <c r="G14" s="75"/>
      <c r="H14" s="62"/>
      <c r="I14" s="63"/>
      <c r="J14" s="63"/>
      <c r="K14" s="63"/>
      <c r="L14" s="63"/>
      <c r="M14" s="63"/>
      <c r="N14" s="63"/>
      <c r="O14" s="64"/>
      <c r="P14" s="37"/>
    </row>
    <row r="15" spans="2:16" ht="21.75" customHeight="1">
      <c r="B15" s="82" t="s">
        <v>77</v>
      </c>
      <c r="C15" s="83"/>
      <c r="D15" s="83"/>
      <c r="E15" s="83"/>
      <c r="F15" s="83"/>
      <c r="G15" s="84"/>
      <c r="H15" s="65"/>
      <c r="I15" s="66"/>
      <c r="J15" s="66"/>
      <c r="K15" s="66"/>
      <c r="L15" s="66"/>
      <c r="M15" s="66"/>
      <c r="N15" s="66"/>
      <c r="O15" s="67"/>
      <c r="P15" s="37"/>
    </row>
    <row r="16" spans="2: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B8:G8"/>
    <mergeCell ref="B9:G14"/>
    <mergeCell ref="B4:E4"/>
    <mergeCell ref="H4:O4"/>
    <mergeCell ref="B5:E5"/>
    <mergeCell ref="H5:O15"/>
    <mergeCell ref="B6:E6"/>
    <mergeCell ref="B7:E7"/>
    <mergeCell ref="F7:G7"/>
    <mergeCell ref="B15:G15"/>
  </mergeCells>
  <phoneticPr fontId="16" type="noConversion"/>
  <pageMargins left="0.23622047244094491" right="0.23622047244094491" top="0.74803149606299213" bottom="0.74803149606299213" header="0" footer="0"/>
  <pageSetup paperSize="9" scale="10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 實習目標設定</vt:lpstr>
      <vt:lpstr>P2 MBB</vt:lpstr>
      <vt:lpstr>P3 實習反饋與心得</vt:lpstr>
      <vt:lpstr>P4 總評估結果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10309042</dc:creator>
  <cp:lastModifiedBy>Brian Su(蘇柏瑜)</cp:lastModifiedBy>
  <dcterms:created xsi:type="dcterms:W3CDTF">2016-03-08T08:39:23Z</dcterms:created>
  <dcterms:modified xsi:type="dcterms:W3CDTF">2023-08-14T06:40:20Z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0x0101001F8E7BBD4582C04B956AEF7D4034F9C9</vt:lpwstr>
  </property>
</Properties>
</file>