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D:\ProFile\L3303\Desktop\創意從這開始\115社會科交接\歷史\Hismap\樣章\"/>
    </mc:Choice>
  </mc:AlternateContent>
  <xr:revisionPtr revIDLastSave="0" documentId="13_ncr:1_{6AE82FE6-824E-4794-9232-001A6D0176A4}" xr6:coauthVersionLast="47" xr6:coauthVersionMax="47" xr10:uidLastSave="{00000000-0000-0000-0000-000000000000}"/>
  <bookViews>
    <workbookView xWindow="-120" yWindow="-120" windowWidth="29040" windowHeight="15720" firstSheet="11" activeTab="16" xr2:uid="{00000000-000D-0000-FFFF-FFFF00000000}"/>
  </bookViews>
  <sheets>
    <sheet name="西元前20000年" sheetId="1" r:id="rId1"/>
    <sheet name="西元前7000年" sheetId="2" r:id="rId2"/>
    <sheet name="西元前3000年" sheetId="3" r:id="rId3"/>
    <sheet name="西元前2000年" sheetId="4" r:id="rId4"/>
    <sheet name="西元前1600年" sheetId="5" r:id="rId5"/>
    <sheet name="西元前1200年" sheetId="6" r:id="rId6"/>
    <sheet name="西元前800年" sheetId="7" r:id="rId7"/>
    <sheet name="西元前400年" sheetId="8" r:id="rId8"/>
    <sheet name="西元0年" sheetId="9" r:id="rId9"/>
    <sheet name="西元400年" sheetId="10" r:id="rId10"/>
    <sheet name="西元500年" sheetId="11" r:id="rId11"/>
    <sheet name="西元800年" sheetId="12" r:id="rId12"/>
    <sheet name="西元1100年" sheetId="13" r:id="rId13"/>
    <sheet name="西元1400年" sheetId="14" r:id="rId14"/>
    <sheet name="西元1500年" sheetId="15" r:id="rId15"/>
    <sheet name="西元1600年" sheetId="16" r:id="rId16"/>
    <sheet name="西元1700年" sheetId="17" r:id="rId17"/>
    <sheet name="西元1800年" sheetId="18" r:id="rId18"/>
    <sheet name="西元1900年" sheetId="19" r:id="rId19"/>
    <sheet name="西元1920年" sheetId="20" r:id="rId20"/>
    <sheet name="西元1940年" sheetId="21" r:id="rId21"/>
    <sheet name="西元1960年" sheetId="22" r:id="rId22"/>
    <sheet name="西元1980年" sheetId="23" r:id="rId23"/>
    <sheet name="西元2000年" sheetId="24" r:id="rId24"/>
    <sheet name="西元2020年" sheetId="25" r:id="rId25"/>
  </sheets>
  <definedNames>
    <definedName name="_xlnm._FilterDatabase" localSheetId="16" hidden="1">西元1700年!$A$1:$J$7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3" i="9" l="1"/>
  <c r="K8" i="14"/>
  <c r="K6" i="13"/>
  <c r="K9" i="12"/>
  <c r="K3" i="14"/>
  <c r="K4" i="14"/>
  <c r="K5" i="14"/>
  <c r="K6" i="14"/>
  <c r="K7" i="14"/>
  <c r="K2" i="14"/>
  <c r="K3" i="13"/>
  <c r="K4" i="13"/>
  <c r="K5" i="13"/>
  <c r="K7" i="13"/>
  <c r="K2" i="13"/>
  <c r="K6" i="12"/>
  <c r="K7" i="12"/>
  <c r="K8" i="12"/>
  <c r="K3" i="12"/>
  <c r="K4" i="12"/>
  <c r="K5" i="12"/>
  <c r="K2" i="12"/>
  <c r="L4" i="9"/>
  <c r="L5" i="9"/>
  <c r="L6" i="9"/>
  <c r="L7" i="9"/>
  <c r="L8" i="9"/>
  <c r="L2" i="9"/>
  <c r="L2" i="8"/>
  <c r="L3" i="8"/>
  <c r="L3" i="7"/>
  <c r="L4" i="7"/>
  <c r="L5" i="7"/>
  <c r="L6" i="7"/>
  <c r="L7" i="7"/>
  <c r="L2" i="7"/>
  <c r="L2" i="4"/>
  <c r="M4" i="3"/>
  <c r="M3" i="3"/>
  <c r="M2" i="3"/>
  <c r="K3" i="2"/>
  <c r="K4" i="2"/>
  <c r="K5" i="2"/>
  <c r="K6" i="2"/>
  <c r="K7" i="2"/>
  <c r="K8" i="2"/>
  <c r="K9" i="2"/>
  <c r="K10" i="2"/>
  <c r="K11" i="2"/>
  <c r="K12" i="2"/>
  <c r="K2" i="2"/>
  <c r="K3" i="1"/>
  <c r="K2" i="1"/>
</calcChain>
</file>

<file path=xl/sharedStrings.xml><?xml version="1.0" encoding="utf-8"?>
<sst xmlns="http://schemas.openxmlformats.org/spreadsheetml/2006/main" count="1394" uniqueCount="935">
  <si>
    <t>地區</t>
  </si>
  <si>
    <t>摘要</t>
  </si>
  <si>
    <t>事件</t>
    <phoneticPr fontId="2" type="noConversion"/>
  </si>
  <si>
    <t>小節</t>
    <phoneticPr fontId="2" type="noConversion"/>
  </si>
  <si>
    <t>影片連結</t>
    <phoneticPr fontId="2" type="noConversion"/>
  </si>
  <si>
    <t>課程內容</t>
    <phoneticPr fontId="2" type="noConversion"/>
  </si>
  <si>
    <t>圖片資訊</t>
    <phoneticPr fontId="2" type="noConversion"/>
  </si>
  <si>
    <t>題目</t>
    <phoneticPr fontId="2" type="noConversion"/>
  </si>
  <si>
    <t>埃及</t>
    <phoneticPr fontId="2" type="noConversion"/>
  </si>
  <si>
    <t>1-1</t>
    <phoneticPr fontId="2" type="noConversion"/>
  </si>
  <si>
    <t>西亞出現農耕文明</t>
    <phoneticPr fontId="2" type="noConversion"/>
  </si>
  <si>
    <t>中國</t>
    <phoneticPr fontId="2" type="noConversion"/>
  </si>
  <si>
    <t>北非出現農耕文明</t>
    <phoneticPr fontId="2" type="noConversion"/>
  </si>
  <si>
    <t>氣溫與和雨量的差異，讓黃河流域及長江流域作物不同</t>
    <phoneticPr fontId="2" type="noConversion"/>
  </si>
  <si>
    <t>人類學會用火</t>
    <phoneticPr fontId="2" type="noConversion"/>
  </si>
  <si>
    <t>文明與烹飪的開端</t>
    <phoneticPr fontId="2" type="noConversion"/>
  </si>
  <si>
    <t>中國出現農耕文明</t>
    <phoneticPr fontId="2" type="noConversion"/>
  </si>
  <si>
    <t>全世界</t>
    <phoneticPr fontId="2" type="noConversion"/>
  </si>
  <si>
    <t>美索不達米亞的農業生產，影響當地人的飲食方式</t>
    <phoneticPr fontId="2" type="noConversion"/>
  </si>
  <si>
    <t>中國麵食文化的起源</t>
    <phoneticPr fontId="2" type="noConversion"/>
  </si>
  <si>
    <t>河姆渡文化</t>
    <phoneticPr fontId="2" type="noConversion"/>
  </si>
  <si>
    <t>小麥傳進中國北方，逐漸建立中式麵食文化</t>
    <phoneticPr fontId="2" type="noConversion"/>
  </si>
  <si>
    <t>印度</t>
    <phoneticPr fontId="2" type="noConversion"/>
  </si>
  <si>
    <t>河姆渡文化是中國古代米食文化的重要代表</t>
    <phoneticPr fontId="2" type="noConversion"/>
  </si>
  <si>
    <t>印度古文明的雙主食傳統</t>
    <phoneticPr fontId="2" type="noConversion"/>
  </si>
  <si>
    <t>中南美洲</t>
    <phoneticPr fontId="2" type="noConversion"/>
  </si>
  <si>
    <t>美洲古文明的玉米馬鈴薯主食文化</t>
    <phoneticPr fontId="2" type="noConversion"/>
  </si>
  <si>
    <t>馬雅、阿茲提克、印加等美洲古文明，
則因主食是玉米、馬鈴薯，形成截然不同
的飲食特徵。</t>
    <phoneticPr fontId="2" type="noConversion"/>
  </si>
  <si>
    <t>中國的豬肉文化</t>
    <phoneticPr fontId="2" type="noConversion"/>
  </si>
  <si>
    <t>豬的動物特性成為中國農村的重要肉食來源</t>
    <phoneticPr fontId="2" type="noConversion"/>
  </si>
  <si>
    <t>遊牧民族的飲食文化</t>
    <phoneticPr fontId="2" type="noConversion"/>
  </si>
  <si>
    <t>羊是遊牧民族的重要營養來源</t>
    <phoneticPr fontId="2" type="noConversion"/>
  </si>
  <si>
    <t>萌樣天竺鼠，其實是印加美食！</t>
    <phoneticPr fontId="2" type="noConversion"/>
  </si>
  <si>
    <t>印加古文明有實用天竺鼠的習慣</t>
    <phoneticPr fontId="2" type="noConversion"/>
  </si>
  <si>
    <t>高粱，也是世界重要糧食！</t>
    <phoneticPr fontId="2" type="noConversion"/>
  </si>
  <si>
    <t>高粱的傳播成為早期亞非共有的飲食作物。</t>
    <phoneticPr fontId="2" type="noConversion"/>
  </si>
  <si>
    <t>1-2</t>
    <phoneticPr fontId="2" type="noConversion"/>
  </si>
  <si>
    <t>地中海飲食的形成</t>
    <phoneticPr fontId="2" type="noConversion"/>
  </si>
  <si>
    <t>共飲會</t>
    <phoneticPr fontId="2" type="noConversion"/>
  </si>
  <si>
    <t>古希臘</t>
    <phoneticPr fontId="2" type="noConversion"/>
  </si>
  <si>
    <t>古羅馬</t>
    <phoneticPr fontId="2" type="noConversion"/>
  </si>
  <si>
    <t>古羅馬飲食階級</t>
    <phoneticPr fontId="2" type="noConversion"/>
  </si>
  <si>
    <t>社會階級與貧富差距造就古羅馬人的飲食差異</t>
    <phoneticPr fontId="2" type="noConversion"/>
  </si>
  <si>
    <t>麥類穀物、橄欖油、葡萄酒同樣是古羅馬的飲食內涵。因有貴族、平民和奴隸的社會階級劃分，飲食也有貧富差距。上層者烤製麵包食用，喝著葡萄酒；下層者僅以麥粥果腹，以水佐餐。</t>
    <phoneticPr fontId="2" type="noConversion"/>
  </si>
  <si>
    <t>古希臘舉辦僅限男性參加的「共飲會」。活動從獻祭酒神開始，眾人以順時針方向傳遞酒杯，並將杯中葡萄美酒飲盡，展露出豪邁和歡愉的氣氛，且以麵包搭配飲酒。</t>
    <phoneticPr fontId="2" type="noConversion"/>
  </si>
  <si>
    <t>雙手就是餐具</t>
    <phoneticPr fontId="2" type="noConversion"/>
  </si>
  <si>
    <t>喝水其實並不安全</t>
    <phoneticPr fontId="2" type="noConversion"/>
  </si>
  <si>
    <t>三田輪耕制</t>
    <phoneticPr fontId="2" type="noConversion"/>
  </si>
  <si>
    <t>日耳曼的飲食影響</t>
    <phoneticPr fontId="2" type="noConversion"/>
  </si>
  <si>
    <t>日耳曼人的肉食習慣傳播到全歐洲</t>
    <phoneticPr fontId="2" type="noConversion"/>
  </si>
  <si>
    <t>歐洲</t>
    <phoneticPr fontId="2" type="noConversion"/>
  </si>
  <si>
    <t>日耳曼民族的南下</t>
    <phoneticPr fontId="2" type="noConversion"/>
  </si>
  <si>
    <t>中古歐洲的莊園經濟</t>
    <phoneticPr fontId="2" type="noConversion"/>
  </si>
  <si>
    <t>液體麵包</t>
    <phoneticPr fontId="2" type="noConversion"/>
  </si>
  <si>
    <t>當時因傳染病盛行，水源易受汙染，人們也缺乏將水煮沸飲用的習慣，因此相信發酵過的啤酒比有疑慮的水源更安全些。加上酒精具有殺菌作用，使得人們多以酒精代替水，啤酒的需求量因此大增。另外，修道院也對啤酒釀造技術的精進與純熟有所貢獻。</t>
    <phoneticPr fontId="2" type="noConversion"/>
  </si>
  <si>
    <t>啤酒花釀造革新</t>
    <phoneticPr fontId="2" type="noConversion"/>
  </si>
  <si>
    <t>日耳曼地區
(從英國開始，中歐、 西歐)</t>
    <phoneticPr fontId="2" type="noConversion"/>
  </si>
  <si>
    <t>古人也吃魚露嗎？</t>
    <phoneticPr fontId="2" type="noConversion"/>
  </si>
  <si>
    <t>十字軍東征，促使歐洲商業與經濟繁榮，除了讓東西方食材交流，也導致飲食的貧富差距擴大</t>
    <phoneticPr fontId="2" type="noConversion"/>
  </si>
  <si>
    <r>
      <rPr>
        <sz val="11"/>
        <color theme="1"/>
        <rFont val="Yu Gothic"/>
        <family val="2"/>
        <charset val="128"/>
      </rPr>
      <t xml:space="preserve"> </t>
    </r>
    <r>
      <rPr>
        <sz val="11"/>
        <color theme="1"/>
        <rFont val="新細明體"/>
        <family val="2"/>
        <scheme val="minor"/>
      </rPr>
      <t>麵包與肉類</t>
    </r>
    <phoneticPr fontId="2" type="noConversion"/>
  </si>
  <si>
    <t>11 世紀末起，教宗號召十字軍東征，歐洲商業復甦，飲食的貧富差距也日益明顯。像是義大利北部的城市，由於正處於繁榮的盛況，就匯集了來自東方的珍貴食材，以及西北歐的物產。經濟的繁榮，使得人們對於食物的品味增高，吃喝不再只是單純飽食，富貴人家也開始追求美饌珍饈鑑賞力的培養。</t>
    <phoneticPr fontId="2" type="noConversion"/>
  </si>
  <si>
    <t>十字東征下的東西食材交流</t>
    <phoneticPr fontId="2" type="noConversion"/>
  </si>
  <si>
    <t>漢武帝的鹽專賣政策</t>
    <phoneticPr fontId="2" type="noConversion"/>
  </si>
  <si>
    <t>早期食鹽不易取得，漢武帝設有國家專賣政策，可見食鹽的珍貴。</t>
    <phoneticPr fontId="2" type="noConversion"/>
  </si>
  <si>
    <t>酸味的來源</t>
    <phoneticPr fontId="2" type="noConversion"/>
  </si>
  <si>
    <t>相傳黃帝時，杜康善於造酒而成酒的代稱，曹操（155～220）在〈短歌行〉寫下「何以解憂？唯有杜康」。雖然傳說可考性不足，卻也反映了當時人們對酒的喜愛程度。</t>
    <phoneticPr fontId="2" type="noConversion"/>
  </si>
  <si>
    <t>飲酒習慣的養成</t>
    <phoneticPr fontId="2" type="noConversion"/>
  </si>
  <si>
    <t>相傳神農氏嚐百草，發現茶的甘美。</t>
    <phoneticPr fontId="2" type="noConversion"/>
  </si>
  <si>
    <t>杜康造酒</t>
    <phoneticPr fontId="2" type="noConversion"/>
  </si>
  <si>
    <t>神農嚐百草</t>
    <phoneticPr fontId="2" type="noConversion"/>
  </si>
  <si>
    <t>中國湖北省</t>
    <phoneticPr fontId="2" type="noConversion"/>
  </si>
  <si>
    <t>中國湖北</t>
    <phoneticPr fontId="2" type="noConversion"/>
  </si>
  <si>
    <t>陸羽烹茶</t>
    <phoneticPr fontId="2" type="noConversion"/>
  </si>
  <si>
    <t>榮西禪師與日本茶道</t>
    <phoneticPr fontId="2" type="noConversion"/>
  </si>
  <si>
    <t>懷石料理的塑造</t>
    <phoneticPr fontId="2" type="noConversion"/>
  </si>
  <si>
    <t>榮西禪師從中國帶回喝茶的文化</t>
    <phoneticPr fontId="2" type="noConversion"/>
  </si>
  <si>
    <t>黃帝內經記載了藉由飲食控制，保持健康的觀念</t>
    <phoneticPr fontId="2" type="noConversion"/>
  </si>
  <si>
    <t>中國早期的飲控觀念</t>
    <phoneticPr fontId="2" type="noConversion"/>
  </si>
  <si>
    <t>藥膳料理的記載</t>
    <phoneticPr fontId="2" type="noConversion"/>
  </si>
  <si>
    <t>神農本草經提倡藥材入料理的醫療觀念</t>
    <phoneticPr fontId="2" type="noConversion"/>
  </si>
  <si>
    <t>元代的飲食營養學</t>
    <phoneticPr fontId="2" type="noConversion"/>
  </si>
  <si>
    <t>忽思慧著飲膳正要，介紹各種食材特性與禁忌</t>
    <phoneticPr fontId="2" type="noConversion"/>
  </si>
  <si>
    <t>四神湯原來要稱為四臣湯！</t>
    <phoneticPr fontId="2" type="noConversion"/>
  </si>
  <si>
    <t>四臣湯因閩南語讀音而誤念為四神湯</t>
    <phoneticPr fontId="2" type="noConversion"/>
  </si>
  <si>
    <t>佛教的創立與素食</t>
    <phoneticPr fontId="2" type="noConversion"/>
  </si>
  <si>
    <t>印度東北部</t>
    <phoneticPr fontId="2" type="noConversion"/>
  </si>
  <si>
    <t>猶太教與逾越節</t>
    <phoneticPr fontId="2" type="noConversion"/>
  </si>
  <si>
    <t>逾越節是猶太教的重要節日</t>
    <phoneticPr fontId="2" type="noConversion"/>
  </si>
  <si>
    <t>伊斯蘭教的飲食禁忌</t>
    <phoneticPr fontId="2" type="noConversion"/>
  </si>
  <si>
    <t>伊斯蘭教常用食材</t>
    <phoneticPr fontId="2" type="noConversion"/>
  </si>
  <si>
    <t>伊斯蘭教飲食在地化</t>
    <phoneticPr fontId="2" type="noConversion"/>
  </si>
  <si>
    <t>隨著伊斯蘭教的擴張，伊斯蘭式的飲食文化也隨著傳播，並且與在地習慣相互融合</t>
    <phoneticPr fontId="2" type="noConversion"/>
  </si>
  <si>
    <t>印度教興起與飲食禁忌</t>
    <phoneticPr fontId="2" type="noConversion"/>
  </si>
  <si>
    <t>恩菲爾德步槍子彈事件</t>
    <phoneticPr fontId="2" type="noConversion"/>
  </si>
  <si>
    <t>英國東印度公司觸犯印度教與伊斯蘭教的飲食禁忌，導致印度士兵叛變，並失去印度統治權</t>
    <phoneticPr fontId="2" type="noConversion"/>
  </si>
  <si>
    <t>西方食材進入中國</t>
    <phoneticPr fontId="2" type="noConversion"/>
  </si>
  <si>
    <t>西方的食材，藉由思路的開通，傳入中國</t>
    <phoneticPr fontId="2" type="noConversion"/>
  </si>
  <si>
    <t>陸羽(733~804)以茶經把茶知識經把茶知識系統整理，諸如：起源、製茶、煮茶、飲茶等，陸羽認為用山上泉水煮茶最佳，也可加入蔥、薑、棗、桔皮、茱萸、薄荷等同煮，成為一種調味茶飲。</t>
    <phoneticPr fontId="2" type="noConversion"/>
  </si>
  <si>
    <t>伊斯蘭教隨著阿拉伯帝國、塞爾柱土耳其帝國、鄂圖曼土耳其帝國版圖擴張和商業貿易而傳播，西至伊比利半島，東至印度半島、南洋群島，都有崇敬阿拉的穆斯林。中國唐代時，伊斯蘭教傳入，在新疆、甘肅、雲南一帶可見到清真飲食風格。
蘭州牛肉拉麵就是一例，強調清燉湯頭、白潔蘿蔔、紅豔辣油、綠翠香菜、黃亮麵條，還有主角牛肉，以及花椒、草果等香料添味。可見伊斯蘭教盛行地區，除不食豬肉外，還是會食用牛羊等肉類，但要符合古蘭經的規範來宰殺。</t>
    <phoneticPr fontId="2" type="noConversion"/>
  </si>
  <si>
    <t>香料的國際貿易價格高昂</t>
    <phoneticPr fontId="2" type="noConversion"/>
  </si>
  <si>
    <t>土耳其</t>
    <phoneticPr fontId="2" type="noConversion"/>
  </si>
  <si>
    <t>鄂圖曼土耳其帝國掌握傳統東西貿易樞紐，導致香料價格高昂</t>
    <phoneticPr fontId="2" type="noConversion"/>
  </si>
  <si>
    <t>香料群島、新航路與物產大交換</t>
    <phoneticPr fontId="2" type="noConversion"/>
  </si>
  <si>
    <t>玉米傳入中國</t>
    <phoneticPr fontId="2" type="noConversion"/>
  </si>
  <si>
    <t>番薯引進中國</t>
    <phoneticPr fontId="2" type="noConversion"/>
  </si>
  <si>
    <t>番薯經由占據菲律賓的西班牙人輾轉傳入山多田少的中國華南一帶，因適應能力強，故廣泛種植於丘陵地，成為延續生命的食糧。</t>
    <phoneticPr fontId="2" type="noConversion"/>
  </si>
  <si>
    <t>馬鈴薯引入歐洲</t>
    <phoneticPr fontId="2" type="noConversion"/>
  </si>
  <si>
    <t>美洲</t>
    <phoneticPr fontId="2" type="noConversion"/>
  </si>
  <si>
    <t>舊世界對美洲環境的衝擊</t>
    <phoneticPr fontId="2" type="noConversion"/>
  </si>
  <si>
    <t>古巴</t>
    <phoneticPr fontId="2" type="noConversion"/>
  </si>
  <si>
    <t>甘蔗與蔗糖的旅行</t>
    <phoneticPr fontId="2" type="noConversion"/>
  </si>
  <si>
    <t>咖啡原產於東非，輾轉流入阿拉伯帝國，再傳至中世紀的歐洲。咖啡與蔗糖輸入至咖啡館從而林立於歐陸城。知識分子啜飲咖啡，腦中醞釀著新思潮。</t>
    <phoneticPr fontId="2" type="noConversion"/>
  </si>
  <si>
    <t>咖啡館文化</t>
    <phoneticPr fontId="2" type="noConversion"/>
  </si>
  <si>
    <t>義大利</t>
    <phoneticPr fontId="2" type="noConversion"/>
  </si>
  <si>
    <t>番茄：近代義式料理的靈魂食材</t>
    <phoneticPr fontId="2" type="noConversion"/>
  </si>
  <si>
    <t>原來巧克力是辣辣吃啊！</t>
    <phoneticPr fontId="2" type="noConversion"/>
  </si>
  <si>
    <t>古埃及的麥田，也仰賴上天賜予的贈禮──尼羅河灌溉而茁壯。小麥有著堅硬外殼，大多磨成麵粉後，揉成麵糰，烤成麵包來食用。偶然發現的發酵現象，讓麵包口感鬆軟許多。並以蜂蜜、葡萄、麥粒等釀酒，增添生活風趣，以及畜養著牛羊等家畜，增加肉食來源。</t>
    <phoneticPr fontId="2" type="noConversion"/>
  </si>
  <si>
    <t>印度古文明也同時具有麵食與米食文化。</t>
    <phoneticPr fontId="2" type="noConversion"/>
  </si>
  <si>
    <t>古羅馬飲用水</t>
    <phoneticPr fontId="2" type="noConversion"/>
  </si>
  <si>
    <t>輸水道讓古羅馬人有穩定的飲用水源</t>
    <phoneticPr fontId="2" type="noConversion"/>
  </si>
  <si>
    <t>葡萄的傳入，更為中國酒文化增添新味。由唐代王翰(687~726)的詩句：「葡萄美酒夜光杯，欲飲琵琶馬上催。醉臥沙場君莫笑，古來征戰幾人回。」足見西域盛產葡萄酒，讓將士在征戰前得以豪飲一番。</t>
    <phoneticPr fontId="2" type="noConversion"/>
  </si>
  <si>
    <t>葡萄與葡萄酒</t>
    <phoneticPr fontId="2" type="noConversion"/>
  </si>
  <si>
    <t>7 世紀，伊斯蘭教創立於麥加。古蘭經與穆罕默德(Muhammad，570~632)聖訓成為穆斯林的生活準則。基於健康與衛生考量，豬肉被視為不潔而禁食。其他畜禽肉品也須經過特定宰殺程序，讓動物立即
死亡並放血，避免動物承受驚嚇與痛苦，才可以食用，展現人道精神。若動物是自然死亡、意外死亡也是被禁食。</t>
    <phoneticPr fontId="2" type="noConversion"/>
  </si>
  <si>
    <t>相傳黃帝時，杜康善於造酒</t>
    <phoneticPr fontId="2" type="noConversion"/>
  </si>
  <si>
    <t>西元前6 世紀，古印度的釋迦牟尼有感於婆羅門教的種姓制度不公與過多祭祀犧牲，遂使不殺生與眾生平等成為佛教的重要教義。現今佛教信仰者大多茹素，除了不食肉類外，蔥、蒜等有刺激性的調味葷物也被禁食。</t>
    <phoneticPr fontId="2" type="noConversion"/>
  </si>
  <si>
    <t>日本茶道形成與佛教 禪宗密切相關，發展出懷石料理，呈現寂靜、精緻的飲食特色。懷石普遍被認為是禪修僧侶將溫熱石頭置於腹前，減少禪修過程的飢餓感，並且搭配飲茶來提神醒腦，料理內容是儉樸的一湯二菜或三菜形式，豆腐是主要食材，佐上味噌醬，盛在簡約食器裡，是充滿禪意的飲食。</t>
    <phoneticPr fontId="2" type="noConversion"/>
  </si>
  <si>
    <t>酸辣鹹香、味濃色重乃是湖南菜的一大特點，尤以煙燻製成臘肉、臘腸等臘味富有盛名，讓農曆春節更有年味。湘菜聲名響亮，傳揚各省，這與清末由曾國藩帶領「湘軍」征討太平天國之亂有關，湖南子弟所到之處，湘菜口味也傳播當地。</t>
    <phoneticPr fontId="2" type="noConversion"/>
  </si>
  <si>
    <t>長江下游的江浙地區，水系河道密布，水鄉澤國的環境，讓河鮮成為一大特色，諸如：大閘蟹、黃魚、鱉和鮮蝦等。由於東晉、南宋的偏安，以及元代京杭大運河的修築，讓飲食風味南北匯聚。常用糖、醋、酒、醬來
調味。</t>
    <phoneticPr fontId="2" type="noConversion"/>
  </si>
  <si>
    <t>江浙菜</t>
    <phoneticPr fontId="2" type="noConversion"/>
  </si>
  <si>
    <t>閩菜的傳播</t>
    <phoneticPr fontId="2" type="noConversion"/>
  </si>
  <si>
    <t>粵菜與廣州港</t>
    <phoneticPr fontId="2" type="noConversion"/>
  </si>
  <si>
    <t>地處南方的廣東，因廣州開港通商，更是華僑的原鄉，人群交流互動頻繁，讓飲食不只傳統的清蒸煲燉，更吸收西洋和東南亞的精髓，加以綜融而成。僑民在南洋嚐到「沙嗲醬」的美味，回到廣東潮汕一帶後，加入魚蝦鮮味而成「沙茶醬」。</t>
    <phoneticPr fontId="2" type="noConversion"/>
  </si>
  <si>
    <t>清真南洋味</t>
    <phoneticPr fontId="2" type="noConversion"/>
  </si>
  <si>
    <t>東南亞</t>
    <phoneticPr fontId="2" type="noConversion"/>
  </si>
  <si>
    <t>伊斯蘭教義與東南亞飲食特色的融合</t>
    <phoneticPr fontId="2" type="noConversion"/>
  </si>
  <si>
    <t>15 世紀開始有商定居在麻六甲，並與當地馬來婦女通婚。華人與馬來人通婚形成的「峇峇娘惹」菜式是文化碰撞的產物，大致以中國常用食材為基底，諸如叻沙（馬來語Laksa）和娘惹糕等餐點都摻入椰漿與辛香料，約略顯見馬來人的烹飪影子。</t>
    <phoneticPr fontId="2" type="noConversion"/>
  </si>
  <si>
    <t>華馬融味</t>
    <phoneticPr fontId="2" type="noConversion"/>
  </si>
  <si>
    <t>16 世紀後期的日本，正處於戰國時代，此時葡萄牙人在九州進行商貿活動，帶來「南蠻」飲食，讓日本以水煮食材的傳統技法有了新刺激。例如油炸蔬菜、魚蝦為主的「天婦羅」據說就與葡萄牙人有關。</t>
    <phoneticPr fontId="2" type="noConversion"/>
  </si>
  <si>
    <t>日本</t>
    <phoneticPr fontId="2" type="noConversion"/>
  </si>
  <si>
    <t>中國廣東省</t>
    <phoneticPr fontId="2" type="noConversion"/>
  </si>
  <si>
    <t>日本九州</t>
    <phoneticPr fontId="2" type="noConversion"/>
  </si>
  <si>
    <t>鎖國時期荷蘭人自爪哇將蔗糖輸入日本。</t>
    <phoneticPr fontId="2" type="noConversion"/>
  </si>
  <si>
    <t>19世紀中期日本在黑船事件後的飲食文化變遷</t>
    <phoneticPr fontId="2" type="noConversion"/>
  </si>
  <si>
    <t>美國</t>
    <phoneticPr fontId="2" type="noConversion"/>
  </si>
  <si>
    <t>美國現代化的屠宰作業</t>
    <phoneticPr fontId="2" type="noConversion"/>
  </si>
  <si>
    <t>美國芝加哥</t>
    <phoneticPr fontId="2" type="noConversion"/>
  </si>
  <si>
    <t>20世紀初，臺灣政治家林獻堂旅遊美國芝加哥時，參觀了現代化的屠宰場流水線，並將感受記載在他的日記</t>
    <phoneticPr fontId="2" type="noConversion"/>
  </si>
  <si>
    <t>中國歷代都城多在黃河流域，宮廷菜講究用料，齊魯立國讓魯菜成北方菜代表，游牧民族入主中原使北方菜肉類用量大增。</t>
  </si>
  <si>
    <t>蘭船運糖來</t>
    <phoneticPr fontId="2" type="noConversion"/>
  </si>
  <si>
    <t>法人阿佩爾為拿破崙軍隊，發明食物加熱保存技術。</t>
    <phoneticPr fontId="2" type="noConversion"/>
  </si>
  <si>
    <t>罐頭技術的出現</t>
    <phoneticPr fontId="2" type="noConversion"/>
  </si>
  <si>
    <t>尼古拉‧ 阿佩爾(Nicolas Appert，1749~1841)將裝有熟食的玻璃罐以軟木塞密封後，再置於沸水中增加保存效果，有效解決拿破崙（Napoleon Bonaparte，1769~1821)軍隊新鮮軍糧的保存難題。後來發明金屬製罐頭，甚至以壓力鍋來提高沸點，滅菌效果大大提高。</t>
    <phoneticPr fontId="2" type="noConversion"/>
  </si>
  <si>
    <t>19 世紀中期，美國叩關的黑船事件促使日本開港通商，全盤西化的明治維新於此展開。早期日本因佛教影響，曾頒布肉食禁令，不過此時牛肉、牛乳反而被視為一種象徵文開化的食材，雖曾引發文化衝擊，但滋味鮮美的牛肉終究端上日本人的餐桌。人們將牛肉切片以少量的醬汁煮食，形成壽喜燒的吃法。西化後的日本，飲食再次碰撞與內化，誕生出帶有和風的洋食，諸如咖哩飯、炸豬排、可樂餅等。</t>
    <phoneticPr fontId="2" type="noConversion"/>
  </si>
  <si>
    <t>工程師雅各布·帕金斯（Jacob Perkins, 1766–1849），於 1834 年 8 月在英國取得了編號為 6662 的「製冰裝置與方法」（Apparatus and means for producing ice, and in cooling fluids）專利，是世界上第一台能連續運作的蒸氣壓縮式製冷機。</t>
    <phoneticPr fontId="2" type="noConversion"/>
  </si>
  <si>
    <t>和風洋食的誕生</t>
    <phoneticPr fontId="2" type="noConversion"/>
  </si>
  <si>
    <t>法國</t>
    <phoneticPr fontId="2" type="noConversion"/>
  </si>
  <si>
    <t>冰箱的發明具有劃時代意義，冷藏方
式使得歐洲都市可獲得來自郊區的生鮮食物。</t>
    <phoneticPr fontId="2" type="noConversion"/>
  </si>
  <si>
    <t>冰箱</t>
    <phoneticPr fontId="2" type="noConversion"/>
  </si>
  <si>
    <t>美國、紐澳畜牧業的崛起，源自於英國殖民活動</t>
    <phoneticPr fontId="2" type="noConversion"/>
  </si>
  <si>
    <t>法國人發明冷凍船，成功測試將美國廉價生肉在腐壞前送達阿根廷，使生鮮食品遠距離運送成為可能。冷凍船出現後，牛乳、肉品，以及穀物、豆類、蔬菜等農牧產品，更能透過便捷的交通網絡，從美國、澳洲、紐西蘭等農產大國輸往世界各地，運輸技術的革新，讓世界飲食互動更加緊密。</t>
    <phoneticPr fontId="2" type="noConversion"/>
  </si>
  <si>
    <t>法國輪胎公司為推廣旅遊而出版美食指南。</t>
    <phoneticPr fontId="2" type="noConversion"/>
  </si>
  <si>
    <t>米其林指南是法國輪胎製造商，為了鼓勵民眾多開車出門遊玩，在1900年所出版的美食與旅遊指引手冊。紅色外皮的米其林指南是專門推薦美食的，1930  年代正式以星等來區分美食等級。</t>
    <phoneticPr fontId="2" type="noConversion"/>
  </si>
  <si>
    <t>美食評鑑上路</t>
    <phoneticPr fontId="2" type="noConversion"/>
  </si>
  <si>
    <t>舊石器時代臺灣的飲食</t>
    <phoneticPr fontId="2" type="noConversion"/>
  </si>
  <si>
    <t>1603 年來臺的陳第（15411617)1617），發現西拉雅族會種稻米、豆類、胡麻、薏仁等作物，米粒較大。當時已有蔥、薑、番薯、椰子、甘蔗等蔬果。眾人合力定時定量地圍捕鹿群，並製成臘肉來保存；這反映出西拉雅族對自然資源利用的智慧，適當休養生息，才能永續不盡。</t>
    <phoneticPr fontId="2" type="noConversion"/>
  </si>
  <si>
    <t>1-3</t>
    <phoneticPr fontId="2" type="noConversion"/>
  </si>
  <si>
    <t>臺灣新石器時代的農業發展與飲食樣貌。</t>
    <phoneticPr fontId="2" type="noConversion"/>
  </si>
  <si>
    <t>大坌坑文化人為了穩定食物來源，以刀耕火種方式種植芋頭等根莖類作物，並燒製陶器來烹煮食物。圓山文化人更能種植稻米等種子作物。遺址中的「貝塚」引人注意，裡頭發現大量被吃過的貝殼、魚骨和獸骨等殘骸和破碎的陶器，使後人可以一窺當時的飲食情形與生活樣貌。</t>
    <phoneticPr fontId="2" type="noConversion"/>
  </si>
  <si>
    <t>清末開港帶動臺灣茶葉外銷貿易的興盛。</t>
    <phoneticPr fontId="2" type="noConversion"/>
  </si>
  <si>
    <t>台灣開港與茶葉外銷</t>
    <phoneticPr fontId="2" type="noConversion"/>
  </si>
  <si>
    <t>18 世紀後期，美國脫離英國獨立。在獨立之初，僅有東部的十三州，西部廣袤平原正逐步開拓中。極具冒險精神的西部牛仔，在馬背上縱橫奔馳，驅趕著體型適中的牛隻去集散點，經過屠宰和冷藏後，供應美國東部大城市、甚至遠銷至歐洲，成為西餐的主要食材。</t>
    <phoneticPr fontId="2" type="noConversion"/>
  </si>
  <si>
    <t>客家人早年居住近山地帶，交通不便造成食材不易取得，因而擅長醃製福菜、筍乾、蘿蔔乾
等物，陳年醬菜成為今日客家料理的特色。客家人強調晴耕雨讀，勞動使體力消耗大，烹煮調味上呈現多油、多鹽，並喜愛將食材悶燒熟爛而香味四溢，形成「肥、鹹、香」的飲食印象。客家人的主食，番薯同樣是不可或缺的。珍貴白米則大多加工製成各種米製品，包括：粄條、米粉、
麻糬、湯圓、米篩目等，這些米製品在調味上可鹹可甜。尤其是鹹食時，先將香菇、蝦米、油蔥翻炒，產生讓人無法抗拒的香味。客家飲食特色，反映出早期漢人來臺，開墾田野山林的艱辛。不只面對瘟疫的威脅，也煩惱食物短缺的問題，陳年醬菜便是一種因應地理環境限制的生存之道。</t>
    <phoneticPr fontId="2" type="noConversion"/>
  </si>
  <si>
    <t>居住環境形塑客家飲食</t>
    <phoneticPr fontId="2" type="noConversion"/>
  </si>
  <si>
    <t>早期客家來台開墾的艱辛環境，是因應地理限制和食物短缺的生存智慧。將有限資源發揮最大效用，創造出獨特的醃製文化和濃郁口味。</t>
    <phoneticPr fontId="2" type="noConversion"/>
  </si>
  <si>
    <t>臺灣</t>
    <phoneticPr fontId="2" type="noConversion"/>
  </si>
  <si>
    <t>臺灣中秋烤肉是近代因商業廣告而生的新習俗。</t>
    <phoneticPr fontId="2" type="noConversion"/>
  </si>
  <si>
    <t>中秋節＝烤肉節？</t>
    <phoneticPr fontId="2" type="noConversion"/>
  </si>
  <si>
    <t>有認為是南部從荷蘭時代起盛產甘蔗，習慣以糖入菜調味；另有說是移入臺南的漢人，大多來自中國東南沿海省分，口味本就偏甜。</t>
    <phoneticPr fontId="2" type="noConversion"/>
  </si>
  <si>
    <t>臺南偏甜口味源於歷史物產與移民文化。</t>
    <phoneticPr fontId="2" type="noConversion"/>
  </si>
  <si>
    <t>為什麼臺灣南部食物偏甜？</t>
    <phoneticPr fontId="2" type="noConversion"/>
  </si>
  <si>
    <t>因廟會喜慶等需求，形成總鋪師包辦宴席的辦桌文化。當代臺灣在經濟起飛後，總鋪師和助手趕場烹煮，好菜一道接一道。宴客菜色以閩菜為基底，因島嶼特性廣泛運用鮮美海產，並融合多元文化。從前辦桌沒有飲料、汽水，因此在吃炒米粉、喝酒聊天之餘，都需要配湯來潤喉。在瓦斯爐普及以前，燒柴火力難以快炒，蒸煮的料理方便大量上菜，也造就辦桌料理多湯菜的傳統</t>
    <phoneticPr fontId="2" type="noConversion"/>
  </si>
  <si>
    <t>總鋪師與辦桌文化</t>
    <phoneticPr fontId="2" type="noConversion"/>
  </si>
  <si>
    <t>臺灣辦桌文化以閩菜海鮮為基，經濟起飛後總鋪師趕製湯菜潤喉解饞。</t>
    <phoneticPr fontId="2" type="noConversion"/>
  </si>
  <si>
    <t>上層社會出入「西洋料理店」、「珈琲店」和「喫茶店」，品嚐洋酒、啜飲咖啡、汽水，吃著巧克力、冰淇淋，以及簡易西餐等，甚至與「和漢料理」混搭。吃牛肉是一種全新體驗，通常是以牛排西餐、牛肉火鍋的形式呈現，挑戰了臺灣人歷來不食牛肉的禁忌。</t>
    <phoneticPr fontId="2" type="noConversion"/>
  </si>
  <si>
    <t>西式料理進入臺灣</t>
    <phoneticPr fontId="2" type="noConversion"/>
  </si>
  <si>
    <t>帝國的餐桌</t>
    <phoneticPr fontId="2" type="noConversion"/>
  </si>
  <si>
    <t>臺灣因馬關條約割讓給日本，帶來飲食的西化體驗。</t>
    <phoneticPr fontId="2" type="noConversion"/>
  </si>
  <si>
    <t>蓬萊米改良成功</t>
    <phoneticPr fontId="2" type="noConversion"/>
  </si>
  <si>
    <t>由於「在來米」黏性不足， 磯永吉於1922 年成功改良、培育出符合日人口味的「蓬萊米」</t>
    <phoneticPr fontId="2" type="noConversion"/>
  </si>
  <si>
    <t>臺北大稻埕出現了第一家西餐廳─波麗路，成為當時上層人士交流的所在。</t>
  </si>
  <si>
    <t>西洋飲食傳入</t>
    <phoneticPr fontId="2" type="noConversion"/>
  </si>
  <si>
    <t>美國進行經濟援助，將小麥、黃豆售往臺灣，解決百萬各省軍民遷臺和戰亂動盪造成的缺糧危機。進口小麥價格低廉，而外銷稻米可賺取外匯，政府部門因而擬定麵食推廣政策。吃麵在大力推廣與潛移默化的過程，澈底融入臺灣社會。</t>
    <phoneticPr fontId="2" type="noConversion"/>
  </si>
  <si>
    <t>麵食成為庶民生活的一部分</t>
    <phoneticPr fontId="2" type="noConversion"/>
  </si>
  <si>
    <t>1908 年，日本人池田菊苗博士從昆布中萃取出「麩胺酸」，確定它就是鮮味成分的關鍵物質。並在此基礎上研發出理想的調味料「麩胺酸鈉」，即大家所熟悉的「味精」。廚師有此祕方後，不必依靠高湯也可提鮮，但若使用不當（過量使用）會產生滋味雷同的缺點。</t>
    <phoneticPr fontId="2" type="noConversion"/>
  </si>
  <si>
    <t>你吃過味精嗎？</t>
    <phoneticPr fontId="2" type="noConversion"/>
  </si>
  <si>
    <t>日本東京</t>
    <phoneticPr fontId="2" type="noConversion"/>
  </si>
  <si>
    <t>日本學者從昆布中萃取出鮮味的關鍵物質，改變了廚師料理的習慣</t>
    <phoneticPr fontId="2" type="noConversion"/>
  </si>
  <si>
    <t>過去辦桌剩菜常集中成一大鍋，分送親朋好友，再次加熱食用，一種輕食版佛跳牆滋味，若吃到零星高檔食材會令人驚喜。</t>
    <phoneticPr fontId="2" type="noConversion"/>
  </si>
  <si>
    <t>菜尾湯</t>
    <phoneticPr fontId="2" type="noConversion"/>
  </si>
  <si>
    <t>「辦桌菜尾」文化，是臺灣農業社會及戰後物資相對匱乏時代的共同生活記憶，體現了「惜食」與「人情味」的價值觀。隨著臺灣經濟起飛、社會富裕及衛生觀念改變，將所有剩菜混煮分送的傳統作法逐漸減少，或轉變為讓賓客各自打包</t>
    <phoneticPr fontId="2" type="noConversion"/>
  </si>
  <si>
    <t>眷村菜興起</t>
    <phoneticPr fontId="2" type="noConversion"/>
  </si>
  <si>
    <t>戰後來自大陸的遷臺軍民聚居眷村，各省菜色除了保留原本的雛形，也融入了臺灣本土口味。</t>
    <phoneticPr fontId="2" type="noConversion"/>
  </si>
  <si>
    <t>1949年前後，中華國民政府偕同百萬軍民遷臺。這些來自中國大陸各省的人口被安置在全臺灣的「眷村」中。在物資有限、比鄰而居的環境下，各省菜系為了適應臺灣的風土物產，並在不同省籍的鄰里家庭之間交流，逐漸產生了口味與形式上的融合。這個漫長的融合過程，在1950年代至1980年代之間最為顯著，最終形塑出獨特的「眷村菜」，成為臺灣飲食文化的新篇章。</t>
    <phoneticPr fontId="2" type="noConversion"/>
  </si>
  <si>
    <t>傅培梅長期擔任臺灣料理節目主持人，介紹過數千道中國各地菜餚。</t>
    <phoneticPr fontId="2" type="noConversion"/>
  </si>
  <si>
    <t>傅培梅的電視烹飪節目於1962年開播，她在台視主持《傅培梅時間》長達39年（1962-2001），期間介紹超過4000道中國各地菜餚。節目在台北的台灣電視公司攝影棚錄製，但影響力遍及全台灣甚至海外華人社區</t>
    <phoneticPr fontId="2" type="noConversion"/>
  </si>
  <si>
    <t>螢光幕上的家常菜</t>
    <phoneticPr fontId="2" type="noConversion"/>
  </si>
  <si>
    <t>1990 年代後期，東南亞新住民因婚姻等因素移入臺灣，帶來飲食新元素，其中又以越南居多。越南飲食店在大街小巷接連開張，除了口味清爽的牛肉河粉，由於19 世紀越南受到法國殖民，越式法國麵包和越式煉乳咖啡也是店內的常見餐點。</t>
    <phoneticPr fontId="2" type="noConversion"/>
  </si>
  <si>
    <t>印尼新住民不少原是客家華人，嫁至新竹、苗栗一帶，語言上較無隔閡。印尼移工對於臺灣的產業及社會福利提供產能與助力，印尼菜成為他們一解思鄉惆悵的良方。口味重鹹重辣，薑黃飯、沙嗲是常見的菜餚，餐餐必有辣椒和蝦餅。印尼移工大多是虔誠穆斯林，在以滷肉飯為國民
美食的臺灣，飲食上總有些不便，有著清真認證的餐廳或同鄉開設的印尼小吃店，每逢假日必定門庭若市，不只飽食家鄉味，也與親友們團聚。</t>
    <phoneticPr fontId="2" type="noConversion"/>
  </si>
  <si>
    <t>夜市是庶民生活的精華，早期攤販多聚集在廟口廣場、交通要道之處。1960 年代經濟起飛後，廟口臨時攤販逐漸被地方政府納入觀光商圈</t>
    <phoneticPr fontId="2" type="noConversion"/>
  </si>
  <si>
    <t>臺灣經濟起飛後的1970、1980年代，隨著民眾消費力提高而商圈模式化，吃的、玩的應有盡有。相互仿製各地特色小吃，形成飲食型態大同小異的夜市文化。</t>
    <phoneticPr fontId="2" type="noConversion"/>
  </si>
  <si>
    <t>1990年代至今連鎖加盟體系發達、全球化資訊流通更為迅速，夜市也匯集異國風情，但為迎合大眾需求調整成「臺灣口味」，展現出全球化與在地化的激盪。</t>
    <phoneticPr fontId="2" type="noConversion"/>
  </si>
  <si>
    <t>1984 年國際連鎖速食品牌在臺北開幕，購買人潮蜂擁而至，人們手
拿著漢堡、薯條和可樂，快速就口填飽肚子，也無須準備餐具，相當方便。</t>
    <phoneticPr fontId="2" type="noConversion"/>
  </si>
  <si>
    <t>經典飲品珍珠奶茶約在1980 年代出現，原本僅加糖水食用的粉圓偶然被摻入，讓奶茶多了咬勁和飽足感。1990 年代，泡沫紅茶店帶來熱茶冷喝的普及，珍珠奶茶、石榴紅茶、薄荷綠茶、檸檬雪泡、蛋蜜汁等風靡一時。</t>
    <phoneticPr fontId="2" type="noConversion"/>
  </si>
  <si>
    <t>2004年將現煮咖啡被導入便利商店通路；與此同時，平價連鎖咖啡店迅速崛起，用低於國際品牌（如星巴克）的價格，將咖啡推向更廣泛的消費群體。因此從選豆、烘焙到沖泡處處是學問的咖啡，隨著便利超商與平價咖啡店的供應，逐漸走入大眾的生活中。</t>
    <phoneticPr fontId="2" type="noConversion"/>
  </si>
  <si>
    <t>超商及平價店家讓咖啡走入日常生活。</t>
  </si>
  <si>
    <t>平價咖啡潮流興起</t>
    <phoneticPr fontId="2" type="noConversion"/>
  </si>
  <si>
    <t>食安的覺醒</t>
    <phoneticPr fontId="2" type="noConversion"/>
  </si>
  <si>
    <t>食安風暴引發民眾追求有機健康飲食。</t>
    <phoneticPr fontId="2" type="noConversion"/>
  </si>
  <si>
    <t>2013年到2014年之間，臺灣爆發「黑心油」、「毒澱粉」等事件，食品安全成為全民關注焦點，有機飲食漸成潮流。有機飲食強調食材的天然性與原始性，避免基因改造與農藥、化學肥料的使用，重視生產履歷，才能放心吃喝。也開始出現民眾非基於宗教信仰而食素，認為蔬食較健康，選用當季食材及原型食物，深怕不法添加物有礙健康而避免加工食品，調味方式更以少油、少糖、少鹽為最高原則。</t>
    <phoneticPr fontId="2" type="noConversion"/>
  </si>
  <si>
    <t>泰國又不吃月亮蝦餅！</t>
    <phoneticPr fontId="2" type="noConversion"/>
  </si>
  <si>
    <t>月亮蝦餅是臺灣廚師融合越南風味所創造的創意東南亞料理。</t>
    <phoneticPr fontId="2" type="noConversion"/>
  </si>
  <si>
    <t>月亮蝦餅其實是臺灣人融合越南、緬甸風格和臺灣口味的創意新品，並不是泰國的本土菜餚。最廣為流傳的說法是1980至1990年代，，廚師林增明（阿明師）為求菜色創新，融合了越南菜使用米紙（或春捲皮）包裹內餡的作法，將蝦漿夾於其中油炸而成，並因其形狀而命名，其誕生與流行，是泰國菜在臺灣在地化過程中的一個創意結果。</t>
    <phoneticPr fontId="2" type="noConversion"/>
  </si>
  <si>
    <t>川味牛肉麵發源在臺灣</t>
    <phoneticPr fontId="2" type="noConversion"/>
  </si>
  <si>
    <t>紅燒牛肉麵，其起源普遍被追溯至1949年後隨國民政府遷臺的軍眷社群。當時，許多原不習慣食用牛肉的本省籍農民視牛為重要勞動力，而遷臺的軍民則無此禁忌。來自四川等地的老兵發現臺灣牛肉便宜，以四川豆瓣醬等調料製成紅燒湯頭，讓牛肉和麵條完美結合，這是碰撞而成的臺灣味。</t>
    <phoneticPr fontId="2" type="noConversion"/>
  </si>
  <si>
    <t>外省老兵融合川味，創造經典牛肉麵。</t>
  </si>
  <si>
    <t>西式麵包透過日本的統治漸現蹤於臺灣社會，成為洋食的一種。日治時期的臺灣，稻米、蔗糖是主要的作物，小麥因環境特性並不具有競爭優勢，使得烘焙用的麵粉大多仰賴進口，但添加用的蔗糖自給已足。經過揉製、烘焙的麵包，日文由葡萄牙語「pão」音譯為「パン」（pan），也成為閩南語詞彙的外來語。
麵包隨著日本統治過程慢慢融入臺灣人的生活，但仍有些推波助瀾的因素。1908 年縱貫鐵路通車，從基隆可一路抵達高雄，讓南北往來暢通。在火車上的長途旅程，除了享用精心準備的餐點，便於食用的麵包是另一種選擇。再說，對於以米食為主的臺灣人而言，吃麵包這事著實富有新意，因此去珈琲店吃麵包成為一種當代的時髦。而當學校辦運動會時，以麵包作為午餐，也能擄獲學生的心。這些因素讓麵包不像糕餅具有節慶儀式感，漸成一種日常的食物，前提是麵粉原料與烘焙技術的到位。</t>
    <phoneticPr fontId="2" type="noConversion"/>
  </si>
  <si>
    <t>麵包是透過日本統治傳入台灣，成為洋食的一部分。台灣當時以稻米、甘蔗為主要作物，小麥缺乏競爭優勢，烘焙用麵粉主要依賴進口，但糖類可以自給自足。閩南語中「麵包」一詞，主要來自日語，而日語又轉譯自葡萄牙文。縱貫鐵路通車後，麵包成為長途旅行之一，同時也逐漸由時髦的料理，走入臺灣人的日常生活。</t>
    <phoneticPr fontId="2" type="noConversion"/>
  </si>
  <si>
    <t>從摩登走入日常的麵包</t>
    <phoneticPr fontId="2" type="noConversion"/>
  </si>
  <si>
    <t>中國歷代都城多在黃河流域，因為是政治中心，宮廷菜講究用料，宴席擺滿味厚的大菜。東周時，齊、魯立國於山東，讓魯菜成為北方菜的代表。北方民族如：契丹、女真、蒙古、滿人先後入主中原，創立遼、金、元、清各代。因為游牧習性，讓北方菜在肉類的食用量大增。</t>
    <phoneticPr fontId="2" type="noConversion"/>
  </si>
  <si>
    <t>中國山東省（黃河流域）</t>
    <phoneticPr fontId="2" type="noConversion"/>
  </si>
  <si>
    <t>帝都北方菜</t>
    <phoneticPr fontId="2" type="noConversion"/>
  </si>
  <si>
    <t>舊石器時代的臺灣人怎麼吃？</t>
    <phoneticPr fontId="2" type="noConversion"/>
  </si>
  <si>
    <t>神農氏是中國古代傳說中的農業與醫藥之神，為了解各種植物的藥性，親自品嚐各種野生植物，並且發現茶葉的美好滋味。此傳說廣泛流傳，是由於唐代陸羽寫入《茶經》。</t>
    <phoneticPr fontId="2" type="noConversion"/>
  </si>
  <si>
    <t>新石器時代的生產與料理</t>
    <phoneticPr fontId="2" type="noConversion"/>
  </si>
  <si>
    <t>在西元前8 世紀左右是地中海歷史的關鍵轉捩點，曾先後孕育出古希臘、羅馬文明。氣候上因生長季和雨季不能充分配合，故種植耐旱的橄欖和葡萄等作物以順應環境給予的生活挑戰。</t>
    <phoneticPr fontId="2" type="noConversion"/>
  </si>
  <si>
    <t>地中海文明種植耐旱作物以順應氣候。</t>
    <phoneticPr fontId="2" type="noConversion"/>
  </si>
  <si>
    <t>雅典靠著橄欖油貿易，為城邦帶來富裕經濟，守護神「雅典娜」不只是智慧之神，也是橄欖樹創造者。</t>
    <phoneticPr fontId="2" type="noConversion"/>
  </si>
  <si>
    <t>雅典的經濟與神話是城邦發展的基石。雅典娜成為守護神的傳說源於城邦奠基的遠古時代，經濟方面，雅典透過橄欖油貿易積累財富，並在西元前五世紀雅典的國力達到頂峰而更顯重要。</t>
    <phoneticPr fontId="2" type="noConversion"/>
  </si>
  <si>
    <t>女神的禮物</t>
    <phoneticPr fontId="2" type="noConversion"/>
  </si>
  <si>
    <t>古希臘人以鹽和陽光醃製鯷魚，製成重要的調味醬。</t>
    <phoneticPr fontId="2" type="noConversion"/>
  </si>
  <si>
    <t>「共飲會」是古希臘男性重要的社交活動</t>
    <phoneticPr fontId="2" type="noConversion"/>
  </si>
  <si>
    <t>婆羅門教的種姓制度，促使佛教的誕生與茹素的宗教制度</t>
    <phoneticPr fontId="2" type="noConversion"/>
  </si>
  <si>
    <t>根據《史記．平準書》記載，為因應長期對匈奴作戰所造成的巨大財政赤字，漢武帝於元狩四年（西元前119年），採納了大臣桑弘羊的建議，正式在全國範圍內實施鹽和鐵的國家壟斷經營</t>
    <phoneticPr fontId="2" type="noConversion"/>
  </si>
  <si>
    <t>醋是酸味的主要來源，通常先釀製成酒，再發酵成醋。</t>
    <phoneticPr fontId="2" type="noConversion"/>
  </si>
  <si>
    <t>從曹操引用杜康傳說，藉酒抒發憂愁，可以了解古代飲酒的習慣。</t>
    <phoneticPr fontId="2" type="noConversion"/>
  </si>
  <si>
    <t>豆腐的身世</t>
    <phoneticPr fontId="2" type="noConversion"/>
  </si>
  <si>
    <t>無酵餅與葡萄酒成為基督教聖餐儀式</t>
    <phoneticPr fontId="2" type="noConversion"/>
  </si>
  <si>
    <t>最後的晚餐</t>
    <phoneticPr fontId="2" type="noConversion"/>
  </si>
  <si>
    <t>中國（黃河中游）</t>
    <phoneticPr fontId="2" type="noConversion"/>
  </si>
  <si>
    <t>傳說豆腐是漢代劉安無意間的發現。</t>
    <phoneticPr fontId="2" type="noConversion"/>
  </si>
  <si>
    <t>以線條呈現絲綢之路路徑</t>
    <phoneticPr fontId="2" type="noConversion"/>
  </si>
  <si>
    <t>日耳曼人利用羅馬帝國衰落機會積極入侵帝國領地，在歐洲建立法蘭克等王國。</t>
    <phoneticPr fontId="2" type="noConversion"/>
  </si>
  <si>
    <t>中古歐洲從封建制度形成自給自足的莊園經濟</t>
    <phoneticPr fontId="2" type="noConversion"/>
  </si>
  <si>
    <t>中古歐洲的農業以三田輪耕制為主</t>
    <phoneticPr fontId="2" type="noConversion"/>
  </si>
  <si>
    <t>麥類穀物在中古歐洲是糧食同時也是釀酒原料</t>
    <phoneticPr fontId="2" type="noConversion"/>
  </si>
  <si>
    <t>雙手是中古歐洲的重要進食工具</t>
    <phoneticPr fontId="2" type="noConversion"/>
  </si>
  <si>
    <t>中古歐洲的人相信啤酒比水安全，因此比起喝水更習慣飲酒</t>
    <phoneticPr fontId="2" type="noConversion"/>
  </si>
  <si>
    <t>巧克力是美洲特產，美洲原住民飲用時，習慣加入辣椒。</t>
    <phoneticPr fontId="2" type="noConversion"/>
  </si>
  <si>
    <t>日耳曼地區添加啤酒花改良釀酒技術。</t>
    <phoneticPr fontId="2" type="noConversion"/>
  </si>
  <si>
    <t>陸羽著茶經確立煎煮茶法</t>
    <phoneticPr fontId="2" type="noConversion"/>
  </si>
  <si>
    <t>伊斯蘭教的創立與經典，規訓影響了教徒的飲食與料理方式。</t>
    <phoneticPr fontId="2" type="noConversion"/>
  </si>
  <si>
    <t>椰棗、無花果、番紅花為西亞古老食材。</t>
    <phoneticPr fontId="2" type="noConversion"/>
  </si>
  <si>
    <t>葡萄的東傳與葡萄飲用的風潮，可以從唐詩中看見</t>
    <phoneticPr fontId="2" type="noConversion"/>
  </si>
  <si>
    <t>中世紀歐洲農村民的生活日常，用公共烤爐並醃製肉品</t>
    <phoneticPr fontId="2" type="noConversion"/>
  </si>
  <si>
    <t>歐洲中世紀莊園典型的農生活，村莊有磨坊、公共烤爐可烘烤麵包，或者也有店鋪販售。飼養豬、雞作為肉類食物來源，但因為缺乏冷藏設備，所以要保存肉類食品，通常鹽漬、風乾或煙燻等方式處理成肉乾再慢慢食用。</t>
    <phoneticPr fontId="2" type="noConversion"/>
  </si>
  <si>
    <t>https://www.youtube.com/watch?v=VfwXse1XHdc</t>
    <phoneticPr fontId="2" type="noConversion"/>
  </si>
  <si>
    <t>日本京都</t>
    <phoneticPr fontId="2" type="noConversion"/>
  </si>
  <si>
    <t>源於禪宗的懷石料理，展現茶道精神。</t>
    <phoneticPr fontId="2" type="noConversion"/>
  </si>
  <si>
    <t>歷史的變遷，讓江浙菜融合了南北風味。</t>
    <phoneticPr fontId="2" type="noConversion"/>
  </si>
  <si>
    <t xml:space="preserve">https://www.youtube.com/watch?v=Lluhc-gbJoo </t>
    <phoneticPr fontId="2" type="noConversion"/>
  </si>
  <si>
    <t>15 世紀後期，哥倫布等人陸續向海外探險以尋找香料，東方摩鹿加群島的發現，讓探險者滿載而歸，新航線更連接起世界貿易體系，開展一場物產食材的大交換，美洲物產也隨著歐洲商人的腳步傳播到亞非地區。</t>
    <phoneticPr fontId="2" type="noConversion"/>
  </si>
  <si>
    <t>15世紀之後，歐洲探險者藉由海上新航路，串聯世界貿易，帶動各地物產交換。</t>
    <phoneticPr fontId="2" type="noConversion"/>
  </si>
  <si>
    <t>美洲原住民人口受到歐洲疾病與殺戮而減少，歐洲人引進非洲人口作為勞力。</t>
    <phoneticPr fontId="2" type="noConversion"/>
  </si>
  <si>
    <t>華人與馬來聯姻，創造出娘惹美食。</t>
    <phoneticPr fontId="2" type="noConversion"/>
  </si>
  <si>
    <t>https://www.youtube.com/watch?v=YUQWUlRuCLw</t>
  </si>
  <si>
    <t>西元十三、十四世紀，當時伊斯蘭教開始在馬來半島與印尼群島的港口城市傳播，並在十五世紀麻六甲蘇丹國時期成為主流信仰。馬來人信奉伊斯蘭教，飲食須符合清真規範，烤沙嗲、仁當咖哩等佳餚都充滿南洋風情。</t>
    <phoneticPr fontId="2" type="noConversion"/>
  </si>
  <si>
    <t>源自美洲的玉米，於明代傳入中國。</t>
    <phoneticPr fontId="2" type="noConversion"/>
  </si>
  <si>
    <t>玉米原產於美洲，舊稱番麥，在哥倫布大交換的歷史背景下，在明代時傳入國，玉米因其耐旱、耐貧瘠且單位產量高的特性，在清代人口壓力劇增後被大規模推廣，逐漸成為山區與旱地的主要糧食作物。如今已是中國東北、西部重要作物。</t>
    <phoneticPr fontId="2" type="noConversion"/>
  </si>
  <si>
    <t>https://www.britishmuseum.org/collection/object/P_1868-0808-7197</t>
    <phoneticPr fontId="2" type="noConversion"/>
  </si>
  <si>
    <t>https://www.youtube.com/watch?v=i6teBcfKpik</t>
  </si>
  <si>
    <t>馬鈴薯原產於南美洲安地斯山區，1570年耐寒的馬鈴薯經由西班牙人漸在歐洲生根。直到18世紀後馬鈴薯完美適應了愛爾蘭涼爽潮濕的氣候與品質不佳的土壤，讓愛爾蘭秋收滿盈。</t>
    <phoneticPr fontId="2" type="noConversion"/>
  </si>
  <si>
    <t>馬鈴薯自十六世紀傳入，十八世紀普及。</t>
  </si>
  <si>
    <t>番薯自菲律賓傳入，成華南救荒作物。</t>
    <phoneticPr fontId="2" type="noConversion"/>
  </si>
  <si>
    <t>亞洲甘蔗移植美洲，成殖民經濟作物。</t>
    <phoneticPr fontId="2" type="noConversion"/>
  </si>
  <si>
    <t>今日餐桌上常見的許多蔬果源自美洲。</t>
    <phoneticPr fontId="2" type="noConversion"/>
  </si>
  <si>
    <t>美洲的贈禮</t>
    <phoneticPr fontId="2" type="noConversion"/>
  </si>
  <si>
    <t>位於長江上游的四川，自古以來物產豐富，號稱「天府之國」。由於盆地多霧，太陽偶爾露臉，而有「蜀犬吠日」之說。居民喜吃辣祛溼，吃完汗流浹背，渾身舒暢。清代以前，四川人將家常食材如：豬肉、雞肉、豆腐，佐以花椒、胡椒來煮製。當「辣椒」自美洲傳入後，川菜辣味從此大不同。另外，郫縣豆瓣醬，更是一絕。</t>
    <phoneticPr fontId="2" type="noConversion"/>
  </si>
  <si>
    <t>中國四川</t>
    <phoneticPr fontId="2" type="noConversion"/>
  </si>
  <si>
    <t>花椒與辣椒</t>
    <phoneticPr fontId="2" type="noConversion"/>
  </si>
  <si>
    <t>辣椒傳入後，與花椒匯成川菜精髓。</t>
    <phoneticPr fontId="2" type="noConversion"/>
  </si>
  <si>
    <t>福建雖是丘陵居多，但因為靠海，居民將魚蝦鹽漬和日曬，發酵成蝦油魚露來提鮮。又常以「紅糟」（紅麴酒的酒糟）入菜，使菜餚色調偏紅。明清以後，人口快速成長。面對生存壓力，居民冒險渡海至臺灣和南洋群島，飲食習慣也移往遷居地，閩菜在海外分枝散葉。常見菜餚有：紅糟肉、福州魚丸、佛跳牆等。</t>
    <phoneticPr fontId="2" type="noConversion"/>
  </si>
  <si>
    <t>中國福建省</t>
    <phoneticPr fontId="2" type="noConversion"/>
  </si>
  <si>
    <t>https://www.youtube.com/watch?v=rGKX3nHItq4</t>
  </si>
  <si>
    <t>https://www.youtube.com/watch?v=gwMpJdZlbi0</t>
  </si>
  <si>
    <t>閩菜受到氣候環境影響甚多，隨著福建人遷徙海外，散播家鄉飲食文化。</t>
    <phoneticPr fontId="2" type="noConversion"/>
  </si>
  <si>
    <t>廣東僑民改良南洋沙嗲醬成沙茶醬。</t>
  </si>
  <si>
    <t>https://www.youtube.com/watch?v=FWnlS-vcOQU</t>
  </si>
  <si>
    <t>南蠻炸物</t>
    <phoneticPr fontId="2" type="noConversion"/>
  </si>
  <si>
    <t>葡萄牙人於十六世紀將油炸技法傳入日本，催生出日本天婦羅。</t>
    <phoneticPr fontId="2" type="noConversion"/>
  </si>
  <si>
    <t>https://www.youtube.com/watch?v=vulmWj8rPbY</t>
  </si>
  <si>
    <t>咖啡館於啟蒙時代的歐洲成為新思想搖籃。</t>
    <phoneticPr fontId="2" type="noConversion"/>
  </si>
  <si>
    <t>https://www.youtube.com/watch?v=xQ156y4TtJs</t>
    <phoneticPr fontId="2" type="noConversion"/>
  </si>
  <si>
    <t>17 世紀時，鎖國政策下唯一能進出日本的荷蘭人，將爪哇島盛產的蔗糖，進口至日本後，和菓子、南蠻菓子價格更平易近人。</t>
    <phoneticPr fontId="2" type="noConversion"/>
  </si>
  <si>
    <t>日本長崎</t>
    <phoneticPr fontId="2" type="noConversion"/>
  </si>
  <si>
    <t>https://www.youtube.com/watch?v=-aEFwYHDKH0</t>
  </si>
  <si>
    <t>從旅臺明朝聞人陳第的記載中，西拉雅族早期種植的作物與捕獵的方式。</t>
    <phoneticPr fontId="2" type="noConversion"/>
  </si>
  <si>
    <t>1624 年，縱橫東南亞的荷蘭人以臺灣作為轉口貿易的基地，物產食材透過臺灣交流與集散。那時臺灣的原野滿是梅花鹿，鹿製品和砂糖是重要出口品。荷蘭人
引進新物種來臺，包括：辣椒、番茄、蓮霧等。這些食材在臺灣落地生根，成為十分貼近生活的作物與食材。</t>
    <phoneticPr fontId="2" type="noConversion"/>
  </si>
  <si>
    <t>荷蘭人將台灣作為貿易基地，出口鹿皮、稻米與砂糖，同時也將許多新時才引進台灣。</t>
    <phoneticPr fontId="2" type="noConversion"/>
  </si>
  <si>
    <t>明朝人眼中臺灣早期原住民的智慧</t>
    <phoneticPr fontId="2" type="noConversion"/>
  </si>
  <si>
    <t>荷治時期的物種交流</t>
    <phoneticPr fontId="2" type="noConversion"/>
  </si>
  <si>
    <t>早在荷西時代以來，小麥也開始在臺灣土地上生長，磨成麵粉可製作成麵條，或者是節慶活動的糕餅類。一般而言，用稻米磨粉並蒸透或炒熟製作的，稱為糕，如鳳眼糕；用小麥磨粉再揉勻成麵糰包餡，則稱為餅，如冬瓜肉餅。</t>
    <phoneticPr fontId="2" type="noConversion"/>
  </si>
  <si>
    <t>早期臺灣的住民就開始食用稻米與小麥，並且各自有獨特的加工方式。</t>
    <phoneticPr fontId="2" type="noConversion"/>
  </si>
  <si>
    <t>臺灣文化中的糕與餅</t>
    <phoneticPr fontId="2" type="noConversion"/>
  </si>
  <si>
    <t>1661 年，鄭氏經營臺灣，臺灣同樣是物產食材的轉口貿易站，成為東寧王國仰賴的經濟脈。</t>
    <phoneticPr fontId="2" type="noConversion"/>
  </si>
  <si>
    <t>1661年，鄭成功率軍攻打據有臺灣南部的荷蘭政權，並於次年（1662年）成功驅逐荷蘭人，占領熱蘭遮城後以鹿耳門港為對外門戶建立其政權（後世稱東寧王國或明鄭時期）由於當時中國大陸的清廷厲行海禁，對鄭氏進行經濟封鎖，因此，維繫其龐大軍民開銷的經濟來源，便極度仰賴海外貿易。鄭氏政權延續了荷蘭時代的基礎，以臺灣為中心，積極與日本、英國東印度公司及東南亞各地進行貿易，出口臺灣的蔗糖與鹿皮，進口軍需品與民生物資，轉口貿易確實是支撐王國生存的經濟命脈</t>
    <phoneticPr fontId="2" type="noConversion"/>
  </si>
  <si>
    <t>鄭家的商船</t>
    <phoneticPr fontId="2" type="noConversion"/>
  </si>
  <si>
    <t>https://www.youtube.com/watch?v=Ok3sKLa0-qA</t>
  </si>
  <si>
    <t>美國獨立後，西部牛仔趕牛賣到東部城市和歐洲當食材。</t>
    <phoneticPr fontId="2" type="noConversion"/>
  </si>
  <si>
    <t>美國西部畜牧業興起</t>
    <phoneticPr fontId="2" type="noConversion"/>
  </si>
  <si>
    <t>清代租佃制度下，佃農以番薯搭配稻米為主食的生活。</t>
    <phoneticPr fontId="2" type="noConversion"/>
  </si>
  <si>
    <t>租佃制度下的平民主食</t>
    <phoneticPr fontId="2" type="noConversion"/>
  </si>
  <si>
    <t>https://www.youtube.com/watch?v=JajBY7Lo9Oo
https://www.youtube.com/watch?v=udhcKaxcymI</t>
    <phoneticPr fontId="2" type="noConversion"/>
  </si>
  <si>
    <t>清代臺灣是土地開墾的重要時期，生產稻米是勞動之主要目的。然而辛苦收成 的稻米大多成為上繳給小租戶、大租戶的稅收，底層民眾以番薯摻些米粒同煮充飢，歲時節慶才有豐盛食物。</t>
    <phoneticPr fontId="2" type="noConversion"/>
  </si>
  <si>
    <t>https://www.youtube.com/watch?v=S6mit7gU4A0
https://www.youtube.com/watch?v=i6AoYLfum-0</t>
    <phoneticPr fontId="2" type="noConversion"/>
  </si>
  <si>
    <t>https://www.youtube.com/watch?v=2kN-cyETQAk&amp;pp=ygUM5a6i5a62576O6aOf
https://www.youtube.com/watch?v=draiWVmuzek</t>
    <phoneticPr fontId="2" type="noConversion"/>
  </si>
  <si>
    <t>早在16世紀，義大利人就發現了番茄的酸甜可以主菜如雞肉的口味豐富不少，當時部分的義大利人會用油、鹽和胡椒炸食來烹調。18世紀中後期在南義地區普及並往北邊擴散，有學者認為是當時的大饑荒，促使義大利人開始食用番茄。番茄讓義大利料理繽紛許多，披薩與義大利麵若是缺了番茄這一味，在色香味上必定遜色不少。</t>
    <phoneticPr fontId="2" type="noConversion"/>
  </si>
  <si>
    <t>16世紀義大利人發現番茄能讓雞肉更好吃，18世紀因饑荒開始普遍食用，成為披薩和義大利麵的重要食材。</t>
    <phoneticPr fontId="2" type="noConversion"/>
  </si>
  <si>
    <t>https://www.youtube.com/watch?v=n3Cg-aXKXZQ</t>
    <phoneticPr fontId="2" type="noConversion"/>
  </si>
  <si>
    <t>湖南菜酸辣濃重，以臘肉臘腸聞名，清末湘軍征戰太平天國時將湘菜傳播各地。</t>
    <phoneticPr fontId="2" type="noConversion"/>
  </si>
  <si>
    <t>https://www.youtube.com/watch?v=oP_S4OFotis</t>
  </si>
  <si>
    <t>湖南菜與湘軍</t>
    <phoneticPr fontId="2" type="noConversion"/>
  </si>
  <si>
    <t>https://www.youtube.com/watch?v=jdNC22SqVg8</t>
  </si>
  <si>
    <t>https://www.youtube.com/watch?v=68y6y8sN4bY</t>
  </si>
  <si>
    <t>美國、澳洲、紐西蘭</t>
    <phoneticPr fontId="2" type="noConversion"/>
  </si>
  <si>
    <t>淘金潮與畜牧</t>
    <phoneticPr fontId="2" type="noConversion"/>
  </si>
  <si>
    <t>十九世紀淘金熱潮，刺激美紐澳畜牧業。</t>
    <phoneticPr fontId="2" type="noConversion"/>
  </si>
  <si>
    <t>冷凍船技術革新，促成全球生鮮貿易。</t>
    <phoneticPr fontId="2" type="noConversion"/>
  </si>
  <si>
    <t>英國</t>
    <phoneticPr fontId="2" type="noConversion"/>
  </si>
  <si>
    <t>冷凍船啟航</t>
    <phoneticPr fontId="2" type="noConversion"/>
  </si>
  <si>
    <t>https://www.youtube.com/watch?v=YEOm67aDV8E</t>
  </si>
  <si>
    <t>https://www.youtube.com/watch?v=0FQ3aigp578</t>
  </si>
  <si>
    <t>https://www.youtube.com/watch?v=7gXCoxx7oAI</t>
    <phoneticPr fontId="2" type="noConversion"/>
  </si>
  <si>
    <t>https://www.youtube.com/watch?v=EmNYNWjM5HM
https://www.youtube.com/watch?v=ToSY1TGWKy4</t>
    <phoneticPr fontId="2" type="noConversion"/>
  </si>
  <si>
    <t>https://www.youtube.com/watch?v=OgRWihyDKXQ</t>
  </si>
  <si>
    <t>https://www.youtube.com/watch?v=17dmlfYRqz0&amp;pp=ygVAVGhlIEhpc3Rvcnkgb2YgdGhlIE1pY2hlbGluIFN0YXIh772cWW91VHViZSBjaGFubmVsOiBFYXQgQ3VyaW91cw%3D%3D</t>
    <phoneticPr fontId="2" type="noConversion"/>
  </si>
  <si>
    <t>磯永吉的團隊成員末永仁技師在臺北草山（今陽明山）的柑橘試驗所成功選育出適合臺灣氣候的日本稻種「中村種」，這是育成工作的關鍵突破，不僅解決了在來米黏性不足、不符日人口味的問題，更將臺灣納入日本帝國的經濟體系。。然而，「蓬萊米」此一正式名稱，是在1926年由當時的臺灣總督伊澤多喜男在一場食味競賽會上所命名。</t>
    <phoneticPr fontId="2" type="noConversion"/>
  </si>
  <si>
    <t>殖民政策引入日本飲食與阿薩姆紅茶。</t>
    <phoneticPr fontId="2" type="noConversion"/>
  </si>
  <si>
    <t>https://www.youtube.com/watch?v=5ljfIrATSfM&amp;pp=ygUJ5pyr5rC45LuB</t>
  </si>
  <si>
    <t>1949 年隨政府來臺的族群中，潮州、汕頭人選擇在臺北、高雄等都會區發展，把家鄉的沙茶當成營生的獨門祕味，沙茶炒牛肉、沙茶火鍋等佳餚讓人垂涎三尺。</t>
    <phoneticPr fontId="2" type="noConversion"/>
  </si>
  <si>
    <t>政府遷臺之初，滇 緬游擊隊仍持續孤軍奮戰。隨著戰局改變，才逐漸於1950 年代落腳桃園的龍岡地區。他們以雲南人居多，故販賣的家鄉味，大多是雲南米干、破酥包等美食，使今日的龍岡米干節成為當地的盛事。</t>
    <phoneticPr fontId="2" type="noConversion"/>
  </si>
  <si>
    <t>美援小麥因應糧荒，進而影響臺灣飲食文化。</t>
    <phoneticPr fontId="2" type="noConversion"/>
  </si>
  <si>
    <t>https://tcmb.culture.tw/zh-tw/detail?keyword=%E7%BE%8E%E6%8F%B4&amp;limit=24&amp;offset=72&amp;sort=relevance&amp;order=desc&amp;isFuzzyMode=false&amp;query=%7B%7D&amp;indexCode=Culture_Media&amp;id=156444&amp;recOffset=75</t>
    <phoneticPr fontId="2" type="noConversion"/>
  </si>
  <si>
    <t>https://www.youtube.com/watch?v=JlUZZJ3UXeA&amp;pp=ygUG5rKZ6Iy20gcJCa0JAYcqIYzv</t>
  </si>
  <si>
    <t>潮汕移民隨政府遷臺，用家鄉特有的沙茶醬料，烹煮美食。</t>
    <phoneticPr fontId="2" type="noConversion"/>
  </si>
  <si>
    <t>https://www.youtube.com/watch?v=nS99yNNtuGU&amp;pp=ygUM5ruH57es5a2k6LuN</t>
    <phoneticPr fontId="2" type="noConversion"/>
  </si>
  <si>
    <t>滇緬孤軍遷臺，家鄉米干落腳龍岡。</t>
    <phoneticPr fontId="2" type="noConversion"/>
  </si>
  <si>
    <t>孤軍的米干</t>
    <phoneticPr fontId="2" type="noConversion"/>
  </si>
  <si>
    <t xml:space="preserve">
https://www.youtube.com/watch?v=RAHDe_7BpD0&amp;pp=ygUG6L6m5qGM0gcJCa0JAYcqIYzv
https://www.youtube.com/watch?v=jKsPALLMEz8&amp;pp=ygUG6I-c5bC-</t>
    <phoneticPr fontId="2" type="noConversion"/>
  </si>
  <si>
    <t>渡海來而來的沙茶醬料</t>
    <phoneticPr fontId="2" type="noConversion"/>
  </si>
  <si>
    <t>https://www.youtube.com/watch?v=RrinIs6OO4Y&amp;pp=ygUJ55y35p2R6I-c</t>
  </si>
  <si>
    <t>https://www.youtube.com/watch?v=9y6VrTKUNOE&amp;pp=ygUJ5YKF5Z-55qKF0gcJCccJAYcqIYzv</t>
  </si>
  <si>
    <t>1960 年代因緬甸排華政策而移居臺灣的緬甸華僑，則居住在中和的南勢角地區，使得華新街一帶的緬甸、雲南、印度料理大為出名，彷彿整個南洋飲食風情都縮影於此。</t>
    <phoneticPr fontId="2" type="noConversion"/>
  </si>
  <si>
    <t>https://www.youtube.com/watch?v=qS_e5BkIMcc&amp;pp=ygUJ6I-v5paw6KGX0gcJCa0JAYcqIYzv</t>
  </si>
  <si>
    <t>中和緬甸街</t>
  </si>
  <si>
    <t>緬甸華僑因排華遷臺，聚居中和成異國美食街。</t>
    <phoneticPr fontId="2" type="noConversion"/>
  </si>
  <si>
    <t>夜晚的鬧街</t>
    <phoneticPr fontId="2" type="noConversion"/>
  </si>
  <si>
    <t>https://www.youtube.com/watch?v=EEP0A9zpwrg</t>
    <phoneticPr fontId="2" type="noConversion"/>
  </si>
  <si>
    <t>經濟起飛後，廟口攤販轉型為觀光夜市。</t>
    <phoneticPr fontId="2" type="noConversion"/>
  </si>
  <si>
    <t>https://www.youtube.com/shorts/qSGjs2hSXAM</t>
    <phoneticPr fontId="2" type="noConversion"/>
  </si>
  <si>
    <t>https://www.youtube.com/watch?v=xAkTrIODzvw</t>
    <phoneticPr fontId="2" type="noConversion"/>
  </si>
  <si>
    <t>經濟起飛後夜市商業化，小吃樣貌漸趨一致。</t>
    <phoneticPr fontId="2" type="noConversion"/>
  </si>
  <si>
    <t>泡沫紅茶年代</t>
    <phoneticPr fontId="2" type="noConversion"/>
  </si>
  <si>
    <t>珍珠奶茶與泡沫紅茶店的出現，打造臺灣人飲用習慣</t>
    <phoneticPr fontId="2" type="noConversion"/>
  </si>
  <si>
    <t>https://www.youtube.com/watch?v=R0DR7S2vQRM</t>
    <phoneticPr fontId="2" type="noConversion"/>
  </si>
  <si>
    <t>https://www.youtube.com/shorts/gzBZ4X1e_Zo</t>
    <phoneticPr fontId="2" type="noConversion"/>
  </si>
  <si>
    <t>https://nrch.culture.tw/nrch/zh-tw/nrchdata/1290957
https://nrch.culture.tw/nrch/zh-tw/nrchdata/1290969</t>
    <phoneticPr fontId="2" type="noConversion"/>
  </si>
  <si>
    <t>夜市的興盛</t>
    <phoneticPr fontId="2" type="noConversion"/>
  </si>
  <si>
    <t>速食店的崛起</t>
    <phoneticPr fontId="2" type="noConversion"/>
  </si>
  <si>
    <t>美式鎖速食店登臺，漢堡可樂唾手可得</t>
    <phoneticPr fontId="2" type="noConversion"/>
  </si>
  <si>
    <t>https://www.youtube.com/watch?v=JGUAufy9-1E</t>
    <phoneticPr fontId="2" type="noConversion"/>
  </si>
  <si>
    <t>https://www.youtube.com/watch?v=vbBi167DTeo</t>
    <phoneticPr fontId="2" type="noConversion"/>
  </si>
  <si>
    <t>越南移民因婚姻遷臺，帶來家鄉美食。</t>
    <phoneticPr fontId="2" type="noConversion"/>
  </si>
  <si>
    <t>印尼社群以清真家鄉菜維繫信仰認同。</t>
    <phoneticPr fontId="2" type="noConversion"/>
  </si>
  <si>
    <t>越南美味飄臺灣</t>
    <phoneticPr fontId="2" type="noConversion"/>
  </si>
  <si>
    <t>印尼料理中的鄉愁</t>
    <phoneticPr fontId="2" type="noConversion"/>
  </si>
  <si>
    <t>世界美食的在地化</t>
    <phoneticPr fontId="2" type="noConversion"/>
  </si>
  <si>
    <t>全球化讓臺灣飲食習慣更多元，夜市融合異國風味並調整成在地口味。</t>
    <phoneticPr fontId="2" type="noConversion"/>
  </si>
  <si>
    <t>https://www.youtube.com/watch?v=wGP01LVipK0</t>
    <phoneticPr fontId="2" type="noConversion"/>
  </si>
  <si>
    <t>https://www.youtube.com/watch?v=c-gbo9GU68I</t>
    <phoneticPr fontId="2" type="noConversion"/>
  </si>
  <si>
    <t>兩河流域氣候炎熱、乾溼季分明，成為小麥的萌芽地。小麥有著堅硬外殼，大多磨成麵粉後，揉成麵糰，烤成麵包來食用。偶然發現的發酵現象，讓麵包口感鬆軟許多。並以蜂蜜、葡萄、麥粒等釀酒，增添生活風趣，以及畜養著牛羊等家畜，增加肉食來源。</t>
    <phoneticPr fontId="2" type="noConversion"/>
  </si>
  <si>
    <t>舊石器時代的人類，完全依賴採集甜美果實維生。並以敲打的方式製作石器捕捉魚蝦、圍擊獵物，發現用火來烤熟食物，美味極了。熟食不僅更美味、易於咀嚼，也更利於消化和吸收營養，這對人類大腦的發展至關重要用火象徵文明，更是烹飪的開端。</t>
    <phoneticPr fontId="2" type="noConversion"/>
  </si>
  <si>
    <t>舊石器時代的長濱文化人，生活在台東長濱鄉八仙洞區域。他們懂得就地取材，在洞穴外採集蔬果，捕捉魚貝，圍獵野獸。懂得敲裂石頭，使用片狀石器切割獸肉。在八仙洞遺址中，也發現了用火的遺跡，證明他們再用火來熟化食物。</t>
    <phoneticPr fontId="2" type="noConversion"/>
  </si>
  <si>
    <t>https://www.youtube.com/watch?v=e0fl-a3KZVI</t>
    <phoneticPr fontId="2" type="noConversion"/>
  </si>
  <si>
    <t>https://www.youtube.com/watch?v=ZZSjHgzlgjo</t>
    <phoneticPr fontId="2" type="noConversion"/>
  </si>
  <si>
    <t>https://www.youtube.com/watch?v=Dh7ZqARxg8I</t>
    <phoneticPr fontId="2" type="noConversion"/>
  </si>
  <si>
    <t>中國古文明約從西元前6000 年前開始出現，因氣溫高低和雨量多寡差異，兩條大河分別孕育出不同農耕體系。黃河流域屬於乾燥的北方氣候，種植粟米能適應溫差大且乾燥的環境，長江流域降水充足、氣候溫暖，可以生產需要水分的稻米。</t>
    <phoneticPr fontId="2" type="noConversion"/>
  </si>
  <si>
    <t>外來的禾本科作物小麥，自其傳播進入古代中國後，憑藉其耐旱的特性及穩定的產量，逐漸挑戰了粟、黍等傳統作物的地位，成為乾燥的華北地區重要的糧食作物新寵。在此後漫長的歲月中，隨著石磨等加工技術的普及，先民的智慧將麥粒轉化為多樣的麵食形態，例如經火直接炙烤的烤餅、在沸水中煮熟的麵條，乃至透過發酵蒸製而成的饅頭等，不僅豐富了北方人民的餐桌，也深刻地融入其飲食文化與日常生活之中。</t>
    <phoneticPr fontId="2" type="noConversion"/>
  </si>
  <si>
    <t>https://www.youtube.com/watch?v=jTz9ZmTnixo</t>
  </si>
  <si>
    <t>座落於長江下游杭州灣南岸的「河姆渡文化」，經現代考古學發掘，證實為目前所發現蘊藏豐富早期稻作證據的重要史前遺址。遺址中出土了大量的人工栽培稻穀、稻葉、稻稈堆積，以及骨耜等用於翻土的農具，清晰地揭示了該地先民已熟練掌握稻米種植技術。此一農業實踐不僅奠定了南方聚落的發展基礎，更使米食料理成為此後數千年來中國飲食文化中與北方麵食並立的一大特色，影響深遠。</t>
    <phoneticPr fontId="2" type="noConversion"/>
  </si>
  <si>
    <t>自新石器時代以降，以定居農業村落為主要社會型態的古代中國，其生業模式深刻影響了家畜的選擇。相較於需要廣闊牧場的牛羊，習於圈養且移動範圍較小的豬隻，更能適應農耕聚落的生活環境與資源條件。基於此點，先民普遍喜好飼養豬隻作為穩定的肉食來源與家庭財富的象徵，使得豬肉在往後數千年的中國飲食文化光譜中始終占有一席之地，並與「家」的意象緊密相連，其重要性不言而喻。</t>
    <phoneticPr fontId="2" type="noConversion"/>
  </si>
  <si>
    <t>在廣袤的歐亞草原地帶，逐水草而居的游牧民族，其社會經濟結構與維生方式全然圍繞著所飼養的牲畜。在這些牲畜中，羊隻因其強韌的環境適應力與相對較高的繁殖率而成為核心資產。遊牧民族的飲食文化也因此深度依賴羊隻，不僅大量食用其肉品作為熱量與蛋白質的主要來源，甚至將羊奶加工為乳酪、奶酒等易於保存的食品，乃至在特定情況下取用羊血做為補充鹽分與微量元素的珍貴營養來源，體現了一種物盡其用、絲毫不浪費的資源利用智慧。</t>
    <phoneticPr fontId="2" type="noConversion"/>
  </si>
  <si>
    <t>早期文明發源地之一的印度河流域，其乾燥的氣候條件有利於小麥生長，從而發展出深厚的麵食文化。當地民眾利用土製的烤爐，高溫烘烤麵團成烤餅；而在稻米盛產的地區，米食文化則展現出另一種烹飪智慧，發展出蒸煮和油炒兼用的細膩手法，先將香料在油脂中爆香，再與米飯一同烹煮，以此讓米粒在吸收水份後依然能粒粒分明、口感鬆散且香味四溢。</t>
    <phoneticPr fontId="2" type="noConversion"/>
  </si>
  <si>
    <t>https://www.youtube.com/watch?v=-0IMXB4pNrY</t>
  </si>
  <si>
    <t>https://www.youtube.com/watch?v=40_M0m4SFIk</t>
  </si>
  <si>
    <t>高粱，這種在植物分類上與小麥、稻米、玉米同樣歸屬於禾本科的高大作物，其原生地可追溯至遙遠的非洲大陸。根據目前的植物考古學證據推斷，它沿著古代的交通路線，輾轉經由印度傳入中國，並因其來自西南方，故在古代文獻中被稱作「蜀黍」。高粱展現出極強的耐旱與耐貧瘠特性，使其在降水不豐的華北及東北地區也容易種植，迅速成為重要的雜糧作物，不僅可直接做為食糧，其富含澱粉的種子更是釀製烈酒的上選原料，催生了聞名於世的高粱酒文化。</t>
    <phoneticPr fontId="2" type="noConversion"/>
  </si>
  <si>
    <t>在孕育了馬雅與阿茲特克等古文明的中南美洲，當地先民將馴化的玉米視為神聖的作物。他們將玉米粒曬乾後，再磨成粉與揉成糰，最後烤熟成玉米餅食用。古文明的人類以富含澱粉的穀物作為主食，獲得一份飽足感。</t>
    <phoneticPr fontId="2" type="noConversion"/>
  </si>
  <si>
    <t>興起於南美洲安地斯山脈的印加古文明，其子民在險峻的高原環境中，巧妙地利用了當地的原生動物資源。早在印加帝國崛起前數千年，安地斯山區的居民就已發現棲息於此的野生豚鼠（又名天竺鼠）易於捕捉與飼養。經過漫長的馴化過程，人們發現其不僅繁殖速度快，且肉質鮮美、脂肪含量較少，因此在聚落中進行大量繁殖。到了印加時期，豚鼠已是家家戶戶普遍飼養的牲畜，不僅是庶民與貴族餐桌上主要的肉品來源之一，更在祭祀儀典與社交活動中扮演著重要的角色。</t>
    <phoneticPr fontId="2" type="noConversion"/>
  </si>
  <si>
    <t>https://youtu.be/-ihuTnVtP3w</t>
    <phoneticPr fontId="2" type="noConversion"/>
  </si>
  <si>
    <t>https://www.youtube.com/watch?v=dYHEwTQHt24</t>
  </si>
  <si>
    <t>在中國上古傳說中，「黃帝」是奠定文明的部落聯盟首領。據《說文解字》與《世本》等古籍記載，黃帝時期有名叫「杜康」之人，他發明以穀物釀酒之法，解決糧食過剩。因其貢獻，杜康被後世尊為釀酒始祖，在民間與行業中共享「酒神」之美譽。</t>
    <phoneticPr fontId="2" type="noConversion"/>
  </si>
  <si>
    <t>https://www.youtube.com/watch?v=Hi7HAFUqol4</t>
    <phoneticPr fontId="2" type="noConversion"/>
  </si>
  <si>
    <t>https://www.youtube.com/watch?v=dtjj1O-KrRk</t>
  </si>
  <si>
    <t>https://www.youtube.com/watch?v=LzsuL9U1a_k</t>
    <phoneticPr fontId="2" type="noConversion"/>
  </si>
  <si>
    <t>古希臘人利用地中海盛產的鯷魚等小型魚類，將其整條放入陶甕，再以大量的鹽層層交錯醃製。他們將陶甕置於炙熱的陽光下曝曬數週，利用高溫與鹽分促使魚體發酵分解，並定期攪拌。最終滲出的棕色液體，便是希臘人的魚醬，其製作原理與風味，和今日東南亞的魚露頗有異曲同工之妙。</t>
    <phoneticPr fontId="2" type="noConversion"/>
  </si>
  <si>
    <t>https://www.youtube.com/watch?v=KLDlUGXJMFY&amp;t=28s</t>
    <phoneticPr fontId="2" type="noConversion"/>
  </si>
  <si>
    <t>https://www.youtube.com/watch?v=8yREacUiD2E</t>
  </si>
  <si>
    <t>羅馬工程師展現了驚人的才華，他們精準運用重力原理，勘測並建造出宏偉的輸水道。這些巨大的拱架橋樑橫跨山谷，將數十公里外山區的甘醇泉水，穩定地引入羅馬城。豐沛的水源除了大量供應公共澡堂的用水，更走入城市的噴泉與管線，不僅為百萬居民提供了潔淨的日常飲水，也顯著改善了都市的衛生與生活品質。</t>
    <phoneticPr fontId="2" type="noConversion"/>
  </si>
  <si>
    <t>https://www.youtube.com/watch?v=BihMQVi5T00</t>
  </si>
  <si>
    <t>https://www.youtube.com/watch?v=mhEPv4jt7Ks</t>
  </si>
  <si>
    <t>對中國人而言，飲食不僅是滿足溫飽的基本需求，更是一種養生療癒之道，深具「藥食同源」的理念。此觀念的理論基石可追溯至經典《黃帝內經》，書中便教導人們應節制飲食以求長命百歲。中醫理論更將酸、甜、苦、辣、鹹這五味與人體五臟相對應，認為五味調和、不嗜食或偏食，才是維持身體平衡與健康的根本之道。</t>
    <phoneticPr fontId="2" type="noConversion"/>
  </si>
  <si>
    <t>https://www.youtube.com/watch?v=zTTMZ3wNyYc&amp;pp=ygUT5Lit6YarIOS6lOWRs-iqv-WSjA%3D%3D</t>
    <phoneticPr fontId="2" type="noConversion"/>
  </si>
  <si>
    <t>《神農本草經》是中國現存最早的藥物學專著，書中將三百六十五種藥材依其效能與毒性，開創性地分為上、中、下三品。其中，被列為「上品」的藥材大多性質平和、無毒，書中認為久服能輕身益氣、延年益壽，例如人參、枸杞、決明子等。正因其安全性，上品藥才適合融入日常飲食，與食材同煮成具有療效的藥膳料理。</t>
    <phoneticPr fontId="2" type="noConversion"/>
  </si>
  <si>
    <t>https://www.youtube.com/watch?v=pD7C8aFKcMQ</t>
    <phoneticPr fontId="2" type="noConversion"/>
  </si>
  <si>
    <t>中國自西漢張騫出使西域，開通了橫亙中亞草原的絲綢之路後，開啟了長達千年的物種交換歷程。許多今日東亞常見的日用食材，便循此路徑陸續傳入。諸如葡萄、石榴、胡桃、胡瓜、胡麻等作物在漢代便已東傳；而後來的胡椒、菠菜乃至胡蘿蔔等，則是歷經魏晉、唐宋乃至元代，才相繼傳入，大大豐富了中國飲食文化。</t>
    <phoneticPr fontId="2" type="noConversion"/>
  </si>
  <si>
    <t>基督教在公元一世紀的羅馬帝國猶太行省創立。其核心儀式源於耶穌在受難前夕，與十二門徒共進的最後晚餐。據《新約聖經》記載，耶穌在席間拿起無酵餅與葡萄酒，將其喻為自己的身體與血，並囑咐門徒以此紀念祂的犧牲。此舉動遂演變為後世基督教會中，領受聖餐以紀念耶穌救贖恩典的核心禮儀。</t>
    <phoneticPr fontId="2" type="noConversion"/>
  </si>
  <si>
    <t>https://www.youtube.com/watch?v=oa5weji60X8</t>
    <phoneticPr fontId="2" type="noConversion"/>
  </si>
  <si>
    <t>關於豆腐的起源，大多認為是漢代劉安(西元前179~122)，無意間將將石膏或鹽鹵等凝固劑滴入豆漿之中，豆漿因而凝結成塊，此即豆腐的雛形。儘管此說法在漢代文獻中並無記載，但這個傳說生動地解釋了其化學原理。此後，豆腐製作技術慢慢傳開，成為物美價廉、營養豐富的平民化食材。</t>
    <phoneticPr fontId="2" type="noConversion"/>
  </si>
  <si>
    <t>AI模擬曹操站在江邊吟唱：「何以解憂？唯有杜康」</t>
    <phoneticPr fontId="2" type="noConversion"/>
  </si>
  <si>
    <t>https://www.youtube.com/watch?v=zNQuc04LGBM</t>
  </si>
  <si>
    <t>人類釀造酒精飲料的歷史可追溯至新石器時代（約西元前7000年），而酒精在空氣中經由醋酸菌作用，自然地就會酸化成醋。因此，醋的發現與生產，幾乎與酒的歷史一樣古老，在世界各大古文明（如巴比倫、埃及、中國、希臘羅馬）中均有獨立發展的紀錄。</t>
    <phoneticPr fontId="2" type="noConversion"/>
  </si>
  <si>
    <t>https://youtu.be/_NKJhAeahck</t>
  </si>
  <si>
    <t>https://www.youtube.com/watch?v=prdfejAsrNI</t>
  </si>
  <si>
    <t>自公元四世紀起，大批日耳曼民族開始大規模遷徙。他們看準羅馬帝國逐漸衰落的機會，積極進入帝國領地。此過程持續近一世紀，最終在 476 年，日耳曼裔的將領奧多亞塞（Odoacer）廢黜了西羅馬最後一位皇帝，象徵著帝國的滅亡。此後，他們便在歐洲的廢墟上，建立起法蘭克、西哥特與東哥特等新王國。</t>
    <phoneticPr fontId="2" type="noConversion"/>
  </si>
  <si>
    <t>https://www.youtube.com/watch?v=fOAeOiV8uQg</t>
    <phoneticPr fontId="2" type="noConversion"/>
  </si>
  <si>
    <t>政治上盛行封建制度，經濟上形成諸個自給自足的莊園。在這些莊園裡，以領主的城堡提供了軍事保護，而作為居民心靈寄託的教堂則掌管精神生活。社會階層分明，神職人員、佩劍的貴族與耕作的農民（多為依附土地的農奴）各司其職，共同維繫著這座封閉而有序的微型世界。</t>
    <phoneticPr fontId="2" type="noConversion"/>
  </si>
  <si>
    <t>https://www.youtube.com/watch?v=Vv_gbZFvciU</t>
  </si>
  <si>
    <t>中世紀歐洲絕大多數的農民，其日常飲食單調且高度依賴穀物。他們大多只能以燕麥、大麥等穀物熬煮成糊狀的麥粥果腹，僅能偶爾加入少量蔬菜。麵包對他們而言是奢侈品。不過，麥類穀物除了直接食用，經過發酵也能製成啤酒。在當時，由於水源普遍不潔，煮沸殺菌過的啤酒反而是更安全的日常飲品，且富含熱量與營養，故被譽為「液體麵包」，是支撐繁重勞動的重要能量來源。</t>
    <phoneticPr fontId="2" type="noConversion"/>
  </si>
  <si>
    <t>https://www.youtube.com/watch?v=yq3q7KMlvw0</t>
    <phoneticPr fontId="2" type="noConversion"/>
  </si>
  <si>
    <t>https://www.youtube.com/watch?v=nEwMnz9ewUo</t>
  </si>
  <si>
    <t>被譽為「眾神食物」的巧克力，其原料可可豆原產於中美洲。馬雅與阿茲特克等古文明將發酵、烘烤過的的可可豆磨成粉，再調入水、辣椒末甚至香草，並反覆傾倒製造出綿密泡沫，化成一杯喝起來苦澀嗆辣的冷飲。這不僅是專屬貴族與祭司的祭祀聖品，可可豆本身更被當作貨幣使用。今日巧克力融化口中讓人心情愉悅的甜美感受，是歐洲人加入糖改造後的結果，與其古老樣貌大相逕庭。</t>
    <phoneticPr fontId="2" type="noConversion"/>
  </si>
  <si>
    <t>https://www.youtube.com/watch?v=ibjUpk9Iagk</t>
  </si>
  <si>
    <t>https://www.youtube.com/watch?v=EMqXITaHwQY&amp;pp=ygUJ5ZWk6YWS6Iqx</t>
  </si>
  <si>
    <t>https://www.youtube.com/watch?v=erKJwzEYh6E</t>
  </si>
  <si>
    <t>位處文明搖籃的西亞地區，其飲食文化基石深植於古老的農業傳統。當地人們經常食用新鮮的蔬果、豆類及地中海與波斯灣的海鮮。其中，被譽為「沙漠麵包」的椰棗、象徵豐饒的無花果，以及作為世界上最昂貴香料之一的番紅花，皆是此地自古以來極具代表性的特色食材，不僅塑造了從美索不達米亞到波斯帝國的飲食風味，其重要性更延續至今。</t>
    <phoneticPr fontId="2" type="noConversion"/>
  </si>
  <si>
    <t>用AI畫出椰棗、無花果、番紅花及海鮮，放在桌子上</t>
    <phoneticPr fontId="2" type="noConversion"/>
  </si>
  <si>
    <t>印度的牛隻從早期祭祀牲品，轉變為印度教中神聖不可侵犯的動物。</t>
    <phoneticPr fontId="2" type="noConversion"/>
  </si>
  <si>
    <t>https://www.youtube.com/watch?v=uJ0ZVXMReBg</t>
  </si>
  <si>
    <t>https://www.youtube.com/watch?v=qJyYuce2lPM
https://www.youtube.com/watch?v=MdqwEdeAGOk</t>
    <phoneticPr fontId="2" type="noConversion"/>
  </si>
  <si>
    <t>https://www.youtube.com/watch?v=vn3e37VWc0k</t>
  </si>
  <si>
    <t>元代宮廷飲膳太醫忽思慧，為蒙古大汗的日常飲食健康，精心編寫了《飲膳正要》一書。此書不僅是傳統中醫食療的延續，更開創性地融合了蒙古與中亞的飲食習慣。書中詳細介紹穀、獸、禽、果、菜與各式調味料的食材特性、營養價值和食用禁忌，並附上以羊肉、乳製品為核心的豐富食譜，其體系之完整，可說是當時集大成的宮廷食品營養學著作。</t>
    <phoneticPr fontId="2" type="noConversion"/>
  </si>
  <si>
    <t>公元 1453 年，鄂圖曼帝國攻陷君士坦丁堡，滅亡了千年古國拜占庭帝國，並從此牢牢盤據東南歐與東地中海。這使得原先由威尼斯、熱那亞商人主導，經由陸路轉運的亞洲香料貿易，被納入鄂圖曼的課稅體系之下，導致胡椒、丁香等香料價格更是居高不下。巨大的商業誘因，趨使葡萄牙、西班牙等西歐各國，以前仆後繼之姿轉往海上發展，決心要開闢一條能繞過舊有路線、直達印度與香料群島的新航道。</t>
    <phoneticPr fontId="2" type="noConversion"/>
  </si>
  <si>
    <t>歐洲人進入美洲後，所帶來的疾病與殺戮使得印第安人大量死亡，他們在加勒比海與巴西等地建立需要大量勞力的甘蔗、菸草等種植園，遂從非洲引進大量人口，為農業種植提供血汗勞力。</t>
    <phoneticPr fontId="2" type="noConversion"/>
  </si>
  <si>
    <t>https://www.youtube.com/watch?v=FTYm52gD49A</t>
    <phoneticPr fontId="2" type="noConversion"/>
  </si>
  <si>
    <t xml:space="preserve">https://www.youtube.com/watch?v=virSq0UoBTE
https://www.youtube.com/watch?v=4B_dM100i5I
</t>
    <phoneticPr fontId="2" type="noConversion"/>
  </si>
  <si>
    <t>古代美索不達米亞的統治者建造冰窖，儲存冬冰以供夏日享用。</t>
  </si>
  <si>
    <t>國王的冰窖</t>
    <phoneticPr fontId="2" type="noConversion"/>
  </si>
  <si>
    <t>約在四千年前，古老的美索不達米亞文明便已懂得對抗酷暑。在幼發拉底河中游的馬里（Mari）王國等地，統治者會動用大量人力，在冬季從北方山區採集冰雪，再運回城內。為了儲存這些珍貴的寒冰，他們沿河岸挖掘了結構複雜的深冰庫群，其尺寸巨大，並有厚土牆與草桿隔熱。待到炎炎夏日時，這些儲存的冰塊便會被取出，供國王與菁英階層冰鎮酒類與其他飲料，成為一種彰顯權力與極致奢華的象徵。</t>
    <phoneticPr fontId="2" type="noConversion"/>
  </si>
  <si>
    <t>https://www.youtube.com/watch?v=wsBTxxOr4Cw</t>
  </si>
  <si>
    <t>大唐帝國有一種稱為「冷淘」的涼麵，是當時平民百姓在炎炎夏日都喜歡來上一盤的美食，「國民詩人」杜甫就透過作品來傳達他對這道夏季美食的熱愛。〈槐葉冷淘〉一詩，鉅細靡遺的描繪這種夏季美時的料理方式。在〈陪諸公子帳八溝〉中，杜甫記述自己與一群富家子弟到長安城丈八溝壁暑遊玩，有錢人家大少爺從行動冰櫃取出了冰塊並親手調製的冰飲，並享用冰鎮過的蓮藕。</t>
    <phoneticPr fontId="2" type="noConversion"/>
  </si>
  <si>
    <t>https://www.youtube.com/watch?v=X6i0-HU0r74</t>
  </si>
  <si>
    <t>唐代詩人杜甫的詩作，記錄了從平民涼麵到貴族冰飲的夏日飲食風情。</t>
  </si>
  <si>
    <t>大唐文青的夏宴</t>
    <phoneticPr fontId="2" type="noConversion"/>
  </si>
  <si>
    <t>朝鮮正祖李祘，在某次與朝臣討論國政時，突然關心起冰磚儲藏量的情況，由於是專供皇室所取用，常有經手的政府職員私下盜賣的情形（表示民間的有錢人家，也可能夠過這樣的方式取得冰資源，並運用在酷暑季節），違反朝廷的法紀，正祖與官員討論如何整頓「冰政」。在這場君臣議事的後半段，群臣關心起正祖的身體，原來正祖李祘在夏天的時候，喜愛吃「生冷」的食物來消暑，時常引起腸胃問題，李祘甚至大嘆：「極暑煩渴之時，不覺過量」，由此可見當時韓國的夏季高溫，讓朝鮮君王甘願冒著腸胃病，也要用冰鎮飲食來消暑。</t>
    <phoneticPr fontId="2" type="noConversion"/>
  </si>
  <si>
    <t>韓國</t>
    <phoneticPr fontId="2" type="noConversion"/>
  </si>
  <si>
    <t>朝鮮正祖時期的紀錄，揭示了宮廷對藏冰的管理與君王夏日的飲食煩惱。</t>
  </si>
  <si>
    <t>王的冰政</t>
    <phoneticPr fontId="2" type="noConversion"/>
  </si>
  <si>
    <t>https://www.youtube.com/watch?v=PXf8bi9ODgI</t>
  </si>
  <si>
    <t>哈布斯堡時代的馬德里，仰賴山區運冰與本地製冰以滿足夏日奢華的清涼需求。</t>
    <phoneticPr fontId="2" type="noConversion"/>
  </si>
  <si>
    <t>馬德里的涼夏策略</t>
    <phoneticPr fontId="2" type="noConversion"/>
  </si>
  <si>
    <t>https://www.youtube.com/watch?v=VmcgqUBsahs</t>
  </si>
  <si>
    <t>咖啡館.jpg
https://www.britishmuseum.org/collection/object/P_1931-0613-2</t>
    <phoneticPr fontId="2" type="noConversion"/>
  </si>
  <si>
    <t>疆域</t>
    <phoneticPr fontId="2" type="noConversion"/>
  </si>
  <si>
    <t>1.為什麼叫做舊石器時代?
2.舊石器時代的人類怎麼獲得食物？
3.舊石器時代吃生食還是吃熟食？</t>
    <phoneticPr fontId="2" type="noConversion"/>
  </si>
  <si>
    <t>1.長濱文化是臺灣哪個時期的代表文化？
2.長濱文化在臺灣的哪個地方？
3.長濱文化使用的器具有什麼特色？</t>
    <phoneticPr fontId="2" type="noConversion"/>
  </si>
  <si>
    <t>https://www.youtube.com/watch?v=KJsWaJVtZWA；https://www.youtube.com/watch?v=xVf5kZA0HtQ</t>
    <phoneticPr fontId="2" type="noConversion"/>
  </si>
  <si>
    <t>1.兩河流域那些氣候特徵，適合種植小麥？
2.兩河流域的人民如何食用小麥？
3.兩河流域的肉食來源有哪些？</t>
    <phoneticPr fontId="2" type="noConversion"/>
  </si>
  <si>
    <t>1.中國古文明分別發源於黃河流域與長江流域，請問這兩條河周圍有哪些不同的氣候因素?
2.黃河流域因為什麼樣的氣候，所以種植粟米？
3.長江流域的氣候有什麼特色，適合種植稻米？</t>
    <phoneticPr fontId="2" type="noConversion"/>
  </si>
  <si>
    <t>1.小麥傳入中國後，憑藉著哪些特性，成為華北地區重要的糧食作物？
2.是什麼技術的普及，讓麥粒可以被加工成多樣的麵食？
3.文章中舉出了哪三種麵食，豐富了北方人民的餐桌？</t>
    <phoneticPr fontId="2" type="noConversion"/>
  </si>
  <si>
    <t>https://www.youtube.com/watch?v=4u1qBPHUbnw</t>
  </si>
  <si>
    <t>1.「河姆渡文化」位於中國哪一條大河的下游？
2.在河姆渡遺址中，發現了什麼樣的農具，證明了當時已有農耕技術？
3.河姆渡文化的稻作發展，對中國飲食文化產生了什麼樣的深遠影響？</t>
    <phoneticPr fontId="2" type="noConversion"/>
  </si>
  <si>
    <t>https://www.youtube.com/watch?v=KO-A1PQRRxI</t>
  </si>
  <si>
    <t>1.為什麼在新石器時代，豬比牛羊更適合在農業村落中飼養？
2.在古代中國，飼養豬隻除了作為肉食來源外，還有什麼樣的象徵意義？
3.豬肉在中國飲食文化中與哪個概念緊密相連？</t>
    <phoneticPr fontId="2" type="noConversion"/>
  </si>
  <si>
    <t>1.羊隻具備哪兩項特性，使其成為歐亞草原遊牧民族的核心資產？
2.除了直接食用羊肉，遊牧民族還會如何加工利用羊奶？
3.根據文章，在飲食中取用羊血對遊牧民族有什麼特殊功用？
(A) 作為主要的熱量來源
(B) 用於祭祀儀式
(C) 補充鹽分與微量元素
(D) 製作易於保存的飲品</t>
    <phoneticPr fontId="2" type="noConversion"/>
  </si>
  <si>
    <t>1.根據文章，高粱的原生地在哪裡？它又是如何傳入中國的？
2.高粱具備什麼樣的特性，讓它能在華北及東北地區普及？
3.除了作為糧食，高粱富含澱粉的種子還有什麼重要用途，並催生了什麼文化？</t>
    <phoneticPr fontId="2" type="noConversion"/>
  </si>
  <si>
    <t>1.「馬雅文明」與「阿茲特克文明」他們視哪一種作物為神聖之物？
2.中南美洲的先民們如何將玉米製作成可食用的玉米餅？
3.為什麼美洲古文明的人類要以富含澱粉的穀物作為主食？</t>
    <phoneticPr fontId="2" type="noConversion"/>
  </si>
  <si>
    <t>涵蓋疆域</t>
    <phoneticPr fontId="2" type="noConversion"/>
  </si>
  <si>
    <t>1.印加文明在哪個地區發展？他們馴化了哪種當地的原生動物作為肉食來源？
2.在印加時期，豚鼠除了是餐桌上的主要肉品，還在哪些場合扮演重要的角色？
3.（選擇題） 根據文章，下列何者是豚鼠（天竺鼠）被大量繁殖的主要原因？
(A) 牠們的毛皮珍貴，可製作衣物
(B) 牠們生性溫馴，適合做為寵物
(C) 牠們繁殖速度快，且肉質鮮美
(D) 牠們擅長挖掘，能幫助農業耕作</t>
    <phoneticPr fontId="2" type="noConversion"/>
  </si>
  <si>
    <t>美索不達米亞;兩河流域</t>
    <phoneticPr fontId="2" type="noConversion"/>
  </si>
  <si>
    <t>古埃及</t>
    <phoneticPr fontId="2" type="noConversion"/>
  </si>
  <si>
    <t>古中國</t>
    <phoneticPr fontId="2" type="noConversion"/>
  </si>
  <si>
    <t>中國黃河流域/華北地區</t>
    <phoneticPr fontId="2" type="noConversion"/>
  </si>
  <si>
    <t>中國長江下游/杭州灣地區</t>
    <phoneticPr fontId="2" type="noConversion"/>
  </si>
  <si>
    <t>黃河流域〈裴李崗、仰韶、龍山〉；長江中下游〈馬家浜、河姆渡、良渚〉</t>
    <phoneticPr fontId="2" type="noConversion"/>
  </si>
  <si>
    <t>東歐至蒙古高原</t>
    <phoneticPr fontId="2" type="noConversion"/>
  </si>
  <si>
    <t>印度河流域文明</t>
    <phoneticPr fontId="2" type="noConversion"/>
  </si>
  <si>
    <t>古代中國北方</t>
    <phoneticPr fontId="2" type="noConversion"/>
  </si>
  <si>
    <t>阿茲提克帝國</t>
    <phoneticPr fontId="2" type="noConversion"/>
  </si>
  <si>
    <t>印加帝國</t>
    <phoneticPr fontId="2" type="noConversion"/>
  </si>
  <si>
    <t>地區</t>
    <phoneticPr fontId="2" type="noConversion"/>
  </si>
  <si>
    <t>中國河南省、陝西省</t>
    <phoneticPr fontId="2" type="noConversion"/>
  </si>
  <si>
    <t>敘利亞</t>
    <phoneticPr fontId="2" type="noConversion"/>
  </si>
  <si>
    <t>馬里王國</t>
    <phoneticPr fontId="2" type="noConversion"/>
  </si>
  <si>
    <t>大坌坑文化、圓山文化</t>
    <phoneticPr fontId="2" type="noConversion"/>
  </si>
  <si>
    <t>關中、涿鹿</t>
    <phoneticPr fontId="2" type="noConversion"/>
  </si>
  <si>
    <t>唐帝國</t>
    <phoneticPr fontId="2" type="noConversion"/>
  </si>
  <si>
    <t>神農畫像-楊英風https://tcmb.culture.tw/zh-tw/detail?indexCode=online_metadata&amp;id=508386</t>
    <phoneticPr fontId="2" type="noConversion"/>
  </si>
  <si>
    <t>希伯來人在領袖摩西帶領下逃離埃及奴役後，其一神信仰「猶太教」的民族認同逐漸確立。根據《舊約聖經．出埃及記》記載，教徒須在「逾越節」享用特別的晚餐，包含羔羊肉、象徵匆忙離開而來不及發酵的無酵餅、以及回憶奴役苦楚的苦菜等，藉此紀念上帝降下災禍擊敗埃及人，並引領其祖先重獲自由的關鍵時刻</t>
    <phoneticPr fontId="2" type="noConversion"/>
  </si>
  <si>
    <t>以色列</t>
    <phoneticPr fontId="2" type="noConversion"/>
  </si>
  <si>
    <t>古代埃及與迦南</t>
    <phoneticPr fontId="2" type="noConversion"/>
  </si>
  <si>
    <t>1.希伯來人在哪位領袖的帶領下逃離埃及？這個經歷確立了他們的何種信仰？
2.在逾越節的特別晚餐中，無酵餅和苦菜分別象徵什麼意義？
3.根據《舊約聖經．出埃及記》的記載，猶太教徒在逾越節享用羔羊肉是為了紀念什麼？
(A) 慶祝豐收的季節
(B) 紀念上帝降災擊敗埃及人，引領祖先重獲自由
(C) 遵循健康的飲食傳統
(D) 與鄰近民族進行文化交流</t>
    <phoneticPr fontId="2" type="noConversion"/>
  </si>
  <si>
    <t xml:space="preserve">
1.根據上古傳說，在哪一位首領的時期，發明了以穀物釀酒的方法？
2.根據古籍記載，發明釀酒方法的最初目的是什麼？
3.根據文章，後世尊稱誰為釀酒始祖，並給予其「酒神」的美譽？
(A) 黃帝
(B) 杜康
(C) 摩西
(D) 神農</t>
    <phoneticPr fontId="2" type="noConversion"/>
  </si>
  <si>
    <t>1.根據中國古代傳說，神農氏是掌管哪兩個領域的神祇？
2.神農氏發現茶葉美好的滋味這個傳說，是藉由哪一本書而廣泛流傳？
3.根據文章，神農氏是透過什麼方法來了解各種植物的藥性？
(A) 觀察動物的反應
(B) 閱讀古代的醫書
(C) 親自品嚐各種植物
(D) 透過燃燒的煙霧來分辨</t>
    <phoneticPr fontId="2" type="noConversion"/>
  </si>
  <si>
    <t>1.大坌坑文化人如何穩定食物來源並烹煮食物？
2.圓山文化遺址中的「貝塚」，讓我們可以一窺當時的哪些飲食情形？
3.根據文章，關於「貝塚」的敘述，下列何者正確？
(A) 是大坌坑文化的主要特色
(B) 裡面發現了大量完整的陶器
(C) 讓我們可以了解當時的飲食習慣
(D) 是專門用來種植作物的區域</t>
    <phoneticPr fontId="2" type="noConversion"/>
  </si>
  <si>
    <t>1.古老的美索不達米亞文明，用什麼方法儲存從北方山區運回來的冰雪？
2.在炎熱的夏天，這些儲存的冰塊有什麼用途？而這樣的用途又象徵著什麼？
3.根據文章，馬里王國的統治者在何時、何地採集冰雪？
(A) 夏季，從幼發拉底河中
(B) 冬季，從北方山區
(C) 全年，在地底深處的冰庫
(D) 雨季，從高山的融雪</t>
    <phoneticPr fontId="2" type="noConversion"/>
  </si>
  <si>
    <t>義大利、希臘</t>
    <phoneticPr fontId="2" type="noConversion"/>
  </si>
  <si>
    <t>古希臘與早期羅馬</t>
    <phoneticPr fontId="2" type="noConversion"/>
  </si>
  <si>
    <t>1.根據雅典的神話傳說，哪一位神祇是這個城邦的守護神？
2.在經濟方面，雅典是透過什麼貿易來積累財富的？
3.根據文章，雅典的國力在哪個世紀達到頂峰？
(A) 西元前八世紀
(B) 西元前五世紀
(C) 西元前一世紀
(D) 西元後一世紀</t>
    <phoneticPr fontId="2" type="noConversion"/>
  </si>
  <si>
    <t>古典雅典城邦</t>
    <phoneticPr fontId="2" type="noConversion"/>
  </si>
  <si>
    <t>希臘</t>
    <phoneticPr fontId="2" type="noConversion"/>
  </si>
  <si>
    <t>1.古希臘的「共飲會」是獻祭哪一位神明的活動？參加者有性別上的限制嗎？
2.在「共飲會」中，人們如何傳遞酒杯並搭配什麼食物來飲酒？
3.根據文章，在「共飲會」中，眾人傳遞酒杯、飲盡美酒，展現出什麼樣的氣氛？
(A) 嚴肅哀戚
(B) 豪邁和歡愉
(C) 緊張競爭
(D) 平靜安詳</t>
    <phoneticPr fontId="2" type="noConversion"/>
  </si>
  <si>
    <t>1.古希臘人主要使用哪兩種原料來製作魚醬？
2.請簡述古希臘人製作魚醬的過程，他們如何利用陽光？
3.根據文章，古希臘魚醬的製作原理與風味，和今日哪個地區的魚露有異曲同工之妙？
(A) 東亞地區
(B) 南美地區
(C) 北歐地區
(D) 東南亞地區</t>
    <phoneticPr fontId="2" type="noConversion"/>
  </si>
  <si>
    <t>1.文章中提到古羅馬飲食內涵主要包含哪三樣東西？
2.古羅馬的飲食如何反映出社會的階級劃分？請舉例說明。
3.根據文章，古羅馬社會下層者的主要飲食是什麼？
(A) 烤製的麵包與葡萄酒
(B) 麥粥與水
(C) 橄欖油與各類肉品
(D) 鮮魚與蔬菜</t>
    <phoneticPr fontId="2" type="noConversion"/>
  </si>
  <si>
    <t>羅馬帝國</t>
    <phoneticPr fontId="2" type="noConversion"/>
  </si>
  <si>
    <t>1.羅馬工程師運用了什麼原理，並建造了什麼宏偉的設施，才得以將泉水引入羅馬城？
2.輸水道引入的豐沛水源，為羅馬市民的日常生活帶來了哪些改善？
3.根據文章，羅馬輸水道的水源主要來自何處？
(A) 羅馬城內的地下井
(B) 橫跨山谷的巨大河流
(C) 數十公里外的山區泉水
(D) 公共澡堂的回收用水</t>
    <phoneticPr fontId="2" type="noConversion"/>
  </si>
  <si>
    <t>AI生成地中海沿岸，葡萄園跟橄欖樹</t>
    <phoneticPr fontId="2" type="noConversion"/>
  </si>
  <si>
    <t>漢帝國</t>
    <phoneticPr fontId="2" type="noConversion"/>
  </si>
  <si>
    <t>1.《神農本草經》是中國現存最早的藥物學專著，書中是如何將藥材分類的？
2.書中被列為「上品」的藥材大多具備什麼樣的特性？請舉出兩個例子。
3.根據文章，為什麼「上品」藥材適合融入日常的藥膳料理中？
(A) 因為它們的療效最為迅速
(B) 因為它們的性質平和且安全性高
(C) 因為它們的味道比其他藥材好
(D) 因為它們的價格最為便宜</t>
    <phoneticPr fontId="2" type="noConversion"/>
  </si>
  <si>
    <t>古摩揭陀王國</t>
    <phoneticPr fontId="2" type="noConversion"/>
  </si>
  <si>
    <t>新石器時代的世界</t>
    <phoneticPr fontId="2" type="noConversion"/>
  </si>
  <si>
    <t>1.根據傳說，誰因為善於造酒而成為酒的代稱？
2.曹操的詩句「何以解憂？唯有杜康」反映了當時人們對酒的什麼樣的態度？
3.在〈短歌行〉中寫下「何以解憂？唯有杜康」這句名言的是誰？
(A) 黃帝
(B) 杜康
(C) 曹操
(D) 陸羽</t>
    <phoneticPr fontId="2" type="noConversion"/>
  </si>
  <si>
    <t>1.人類釀造酒精飲料的歷史，最早可以追溯到哪個時代？
2.酒精在空氣中，需要經過什麼菌的作用，才會酸化成醋？
3.關於醋的歷史，下列哪項敘述是正確的？
(A) 醋的發明比酒晚了數千年
(B) 醋是由古希臘人發明後才傳播到世界各地
(C) 醋的發現在各大古文明中是各自獨立發展的
(D) 只有中國和埃及有關於醋的古老紀錄</t>
    <phoneticPr fontId="2" type="noConversion"/>
  </si>
  <si>
    <t>1.根據傳說，豆腐的發明者是誰？他是在什麼情況下無意間發明豆腐的？
2.豆腐製作技術普及後，成為了什麼樣的食材？
3.根據文章，關於豆腐起源的傳說，生動地解釋了什麼原理？
(A) 農業種植原理
(B) 物理學原理
(C) 化學原理
(D) 生物學原理</t>
    <phoneticPr fontId="2" type="noConversion"/>
  </si>
  <si>
    <t>1.基督教是在何時、何地創立的？
2.基督教的核心儀式源於哪個事件？耶穌如何運用無酵餅和葡萄酒來紀念祂的犧牲？
3.根據《新約聖經》記載，「最後的晚餐」演變為後世基督教會中什麼樣的核心禮儀？
(A) 慶祝豐收的感恩儀式
(B) 紀念耶穌救贖恩典的聖餐禮儀
(C) 歡迎新成員加入的洗禮儀式
(D) 驅逐邪靈的祈福儀式</t>
    <phoneticPr fontId="2" type="noConversion"/>
  </si>
  <si>
    <t>漢帝國、羅馬帝國</t>
    <phoneticPr fontId="2" type="noConversion"/>
  </si>
  <si>
    <t>1.「絲綢之路」對中國的飲食文化帶來了什麼樣的重大影響？
2.請舉出兩種在漢代時，經由絲路傳入中國的作物。
3. 根據文章，下列哪一項作物不是在漢代時傳入中國的？
(A) 葡萄
(B) 胡瓜
(C) 菠菜
(D) 胡麻</t>
    <phoneticPr fontId="2" type="noConversion"/>
  </si>
  <si>
    <t>西羅馬帝國</t>
    <phoneticPr fontId="2" type="noConversion"/>
  </si>
  <si>
    <t>1.日耳曼民族為何在公元四世紀起，大規模遷徙並進入羅馬帝國的領地？
2.西羅馬帝國滅亡後，日耳曼民族在歐洲的廢墟上建立了哪些新王國？
3.根據文章，象徵西羅馬帝國滅亡的關鍵事件是什麼？
(A) 日耳曼民族開始大規模遷徙
(B) 法蘭克王國的建立
(C) 將領奧多亞塞廢黜了西羅馬最後一位皇帝
(D) 羅馬帝國分裂為東西兩部</t>
    <phoneticPr fontId="2" type="noConversion"/>
  </si>
  <si>
    <t>法蘭克王國、東羅馬帝國、西哥德王國、東哥德王國、神聖羅馬帝國</t>
    <phoneticPr fontId="2" type="noConversion"/>
  </si>
  <si>
    <t>隨著羅馬帝國瓦解，原先以穀物、橄欖油和葡萄酒為核心的地中海飲食文化，受到了日耳曼飲食習慣的衝擊。源於森林與牧場的日耳曼人，其飲食富含肉類與乳製品，他們入主歐洲後，這種偏好也逐漸滲透社會上層。這使得歐洲整體肉類食用率增加，為了在沒有冷藏技術的年代度過漫長冬季，人們也普遍採用源自北方的燻製、鹽漬等方式來長期保存肉類。</t>
    <phoneticPr fontId="2" type="noConversion"/>
  </si>
  <si>
    <t>1.在莊園中，哪兩個主要建築分別提供了軍事保護與精神寄託？
2.中世紀莊園的社會階層主要分為哪三種人？他們各自的職責是什麼？
3.根據文章描述，中世紀莊園的經濟體系具有什麼樣的特色？
(A) 依賴對外貿易與商業活動
(B) 居民可以自由選擇職業與遷徙
(C) 是一個自給自足、封閉的微型世界
(D) 所有的土地與資源由農民共享</t>
    <phoneticPr fontId="2" type="noConversion"/>
  </si>
  <si>
    <t>中世紀的農民肩負著生產所有食材的重任，在尚未充分掌握動物糞肥以外的施肥技術時，為維持地力，他們從舊有的兩田制，發展出更有效率的「三田輪耕制」。農民將耕地分為三區，一區種植小麥等秋播作物，一區種植燕麥或豆類等春播作物，另一區則休耕養地。每年輪換，不僅讓土地有三分之二在產出，更因豆科植物有固氮作用，巧妙地平衡了地力。</t>
    <phoneticPr fontId="2" type="noConversion"/>
  </si>
  <si>
    <t>1.中世紀的農民為了維持地力，發展出了什麼比「兩田制」更有效率的耕作方式？
2.在「三田輪耕制」中，農民如何劃分三區土地並種植作物，以巧妙地平衡地力？
3. 根據文章，相較於舊有的兩田制，「三田輪耕制」最主要的好處是什麼？
(A) 完全不需要使用動物糞肥
(B) 讓土地有三分之二的面積能產出作物
(C) 讓農民每年都可以在同一塊土地種植小麥
(D) 大大減少了豆科植物的種植面積</t>
    <phoneticPr fontId="2" type="noConversion"/>
  </si>
  <si>
    <t>1.日耳曼的飲食習慣，對原有的地中海飲食文化帶來了什麼樣的衝擊？
2.在沒有冷藏技術的時代，人們為了度過漫長冬季，普遍採用哪些源自北方的方式來保存肉類？
3.根據文章，源於森林與牧場的日耳曼人，其飲食富含哪些類型的食物？
(A) 穀物和葡萄酒
(B) 肉類與乳製品
(C) 橄欖油和蔬菜
(D) 各式香料與麵包</t>
    <phoneticPr fontId="2" type="noConversion"/>
  </si>
  <si>
    <t>1.中世紀歐洲大多數農民的日常主食是什麼？為什麼麵包對他們來說是奢侈品？
2.在當時，為什麼啤酒被譽為「液體麵包」，並成為支撐繁重勞動的重要能量來源？
3.根據文章，在水源普遍不潔的中世紀，啤酒反而被視為更安全的日常飲品，其主要原因為何？
(A) 啤酒的酒精濃度足以殺死所有細菌
(B) 釀造過程中經過煮沸殺菌
(C) 只有貴族才能飲用純淨的水源
(D) 教會規定只能飲用啤酒</t>
    <phoneticPr fontId="2" type="noConversion"/>
  </si>
  <si>
    <t>歐洲中世紀的餐桌風景與今日大相逕庭。平民百姓進食時，常以木製或陶製的大碗盛裝燉菜或麥粥，個人餐具極少，多用手或隨身攜帶的個人小刀直接拿取食物，有時則以一片厚麵包（trencher）充當盤子。在貴族的宴會上，雖有銀製的餐具，但「一人一套」的概念尚未出現，餐叉極為罕見，賓客間仍需多人共用一個酒杯或湯匙，並遵循一套複雜的共食禮儀。</t>
    <phoneticPr fontId="2" type="noConversion"/>
  </si>
  <si>
    <t>1.中世紀歐洲的平民百姓在進食時，除了使用雙手，還會用什麼工具來拿取食物或充當盤子？
2.中世紀貴族的宴會上，餐具的使用與共食方式有什麼樣的特色？
3.根據文章，關於中世紀歐洲的餐飲習慣，下列敘述何者正確？
(A) 無論貴族或平民，每個人都有一套完整的個人餐具
(B) 餐叉在貴族的宴會上是常見且必備的餐具
(C) 平民有時會以厚麵包片來充當盤子使用
(D) 賓客之間共用酒杯是不禮貌的行為</t>
    <phoneticPr fontId="2" type="noConversion"/>
  </si>
  <si>
    <t>1.在當時，為什麼人們普遍相信發酵過的啤酒比水更安全？
2.除了啤酒比水安全這個原因，還有什麼因素使得啤酒的需求量大增？
3.根據文章，哪個地方對啤酒釀造技術的精進與純熟有所貢獻？
(A) 國王的廚房
(B) 人民的工坊
(C) 修道院
(D) 貴族的莊園</t>
    <phoneticPr fontId="2" type="noConversion"/>
  </si>
  <si>
    <t>1.馬雅與阿茲特克等古文明如何製作巧克力飲品？他們加入了哪些調味料？
2.在馬雅與阿茲特克文明中，除了作為祭祀聖品，可可豆還有什麼特殊的功能？
3.根據文章，今日甜美的巧克力與其古老苦辣的樣貌大相逕庭，主要是因為歐洲人加入了哪種關鍵原料？
(A) 辣椒
(B) 糖
(C) 牛奶
(D) 香草</t>
    <phoneticPr fontId="2" type="noConversion"/>
  </si>
  <si>
    <t>馬雅王國、阿茲特克帝國</t>
    <phoneticPr fontId="2" type="noConversion"/>
  </si>
  <si>
    <t>德國</t>
    <phoneticPr fontId="2" type="noConversion"/>
  </si>
  <si>
    <t>1.在7、8世紀時，日耳曼地區添加「啤酒花」來釀造，讓啤酒在哪幾個方面超越了先前？
2.啤酒花除了能賦予啤酒清爽的苦味與花草香之外，還有什麼重要的功能？
3.根據文章，在麥汁煮沸階段加入啤酒花的主要好處是什麼？
(A) 增加啤酒的甜度
(B) 縮短釀造所需的時間
(C) 抑制腐敗微生物，讓保存期更長
(D) 讓啤酒的顏色變得更深</t>
    <phoneticPr fontId="2" type="noConversion"/>
  </si>
  <si>
    <t>1.是誰將茶知識系統性地整理成《茶經》這本書？
2.陸羽認為，除了單純煮茶，還可以在茶中加入哪些東西，成為一種調味茶飲？
3.根據陸羽的看法，用什麼樣的水來煮茶是最佳的選擇？
(A) 河流的水
(B) 井裡的水
(C) 山上的泉水
(D) 收集來的雨水</t>
    <phoneticPr fontId="2" type="noConversion"/>
  </si>
  <si>
    <t>1.伊斯蘭教是在何時、何地創立的？穆斯林的生活準則是基於哪兩項典籍？
2.伊斯蘭教為何禁食豬肉？對於其他可食用的肉品，有什麼樣的宰殺程序規定以展現人道精神？
3.根據文章，除了豬肉之外，穆斯林在什麼情況下也會禁食動物的肉？
(A) 經過特定宰殺程序的動物
(B) 為了祭祀而犧牲的動物
(C) 自然或意外死亡的動物
(D) 由非穆斯林飼養的動物</t>
    <phoneticPr fontId="2" type="noConversion"/>
  </si>
  <si>
    <t>正統哈里發</t>
    <phoneticPr fontId="2" type="noConversion"/>
  </si>
  <si>
    <t>沙烏地阿拉伯</t>
    <phoneticPr fontId="2" type="noConversion"/>
  </si>
  <si>
    <t>牛與印度人世界觀
https://www.metmuseum.org/art/collection/search/838322</t>
    <phoneticPr fontId="2" type="noConversion"/>
  </si>
  <si>
    <t>吠陀—婆羅門教至印度教傳統</t>
    <phoneticPr fontId="2" type="noConversion"/>
  </si>
  <si>
    <t>1.在早期的印度宗教祭典中，牛扮演著什麼樣的角色？
2.直到8世紀印度教興起後，牛的地位發生了什麼樣的轉變？為什麼會有這樣的轉變？
3.根據文章，印度教將牛視為神聖動物的主要原因是什麼？
(A) 因為牛在古代戰爭中扮演重要角色
(B) 因為牛提供了牛乳、奶油及勞動力等貢獻
(C) 因為牛是印度教特定神祇的化身
(D) 因為牛的數量稀少而顯得珍貴</t>
    <phoneticPr fontId="2" type="noConversion"/>
  </si>
  <si>
    <t>北齊胡人飲酒圖
https://collections.mfa.org/download/12931</t>
    <phoneticPr fontId="2" type="noConversion"/>
  </si>
  <si>
    <t>1.唐代詩人王翰的詩句，反映了當時的將士在征戰前有什麼樣的習慣？
2.從「葡萄美酒夜光杯」這句詩，可以推斷當時的葡萄酒是從哪個地區傳入的？
3. 王翰的詩句「醉臥沙場君莫笑，古來征戰幾人回」主要想表達什麼樣的情感？
(A) 慶祝勝利的喜悅
(B) 對於戰爭殘酷與生死無常的感慨
(C) 埋怨酒的品質不佳
(D) 描述戰場上寧靜的夜晚</t>
    <phoneticPr fontId="2" type="noConversion"/>
  </si>
  <si>
    <t>1.西亞地區的飲食文化基石是什麼？當地人們經常食用哪些類型的食物？
2.文章中提到了哪三種西亞地區極具代表性的特色食材？
3.根據文章，下列哪一種食材被譽為「沙漠麵包」？
(A) 無花果
(B) 番紅花
(C) 椰棗
(D) 橄欖</t>
    <phoneticPr fontId="2" type="noConversion"/>
  </si>
  <si>
    <t>美索不達米亞與波斯帝國</t>
    <phoneticPr fontId="2" type="noConversion"/>
  </si>
  <si>
    <t>1.在唐代，什麼樣的涼麵是當時平民百姓在炎炎夏日都喜歡的美食？哪位詩人曾透過作品表達對它的熱愛？
2.在〈陪諸公子帳八溝〉一詩中，杜甫描述了有錢人家的子弟如何消暑？他們享用了哪些冰涼的食物？
3.根據杜甫的詩作，我們可以得知唐代的富家子弟會用什麼方式來製作冰飲？
(A) 等待冬季河水結冰
(B) 從行動冰櫃中取出冰塊
(C) 使用化學物質快速製冰
(D) 從深井中打撈冰涼的井水</t>
    <phoneticPr fontId="2" type="noConversion"/>
  </si>
  <si>
    <t>沙烏地阿拉伯；土耳其；中國</t>
    <phoneticPr fontId="2" type="noConversion"/>
  </si>
  <si>
    <t>杜甫
https://digitalarchive.npm.gov.tw/Painting/Content?pid=17867&amp;Dept=P</t>
    <phoneticPr fontId="2" type="noConversion"/>
  </si>
  <si>
    <t>威尼斯共和國</t>
    <phoneticPr fontId="2" type="noConversion"/>
  </si>
  <si>
    <t>1.11世紀末起的十字軍東征，對歐洲的商業與飲食帶來了哪些變化？
2.經濟繁榮後，富貴人家對食物的態度產生了什麼樣的轉變？
3.根據文章，當時義大利北部的城市因為商業繁榮，匯集了來自何處的食材？
(A) 僅有來自東方的珍貴食材
(B) 只有西北歐的物產
(C) 來自東方的食材與西北歐的物產
(D) 僅限於義大利本地的物產</t>
    <phoneticPr fontId="2" type="noConversion"/>
  </si>
  <si>
    <t>法蘭西；英格蘭；神聖羅馬帝國西部</t>
    <phoneticPr fontId="2" type="noConversion"/>
  </si>
  <si>
    <t>1.在中世紀的莊園村莊中，有哪些公共設施可以幫助居民處理穀物或製作麵包？
2.中世紀莊園的居民飼養哪些動物作為肉類來源？他們又是如何處理肉品以便長期保存的？
3.根據文章，中世紀莊園居民需要用鹽漬、風乾或煙燻等方式保存肉類的主要原因是什麼？
(A) 為了增加肉品的特殊風味
(B) 為了方便進行長途貿易
(C) 因為缺乏冷藏設備
(D) 這是宗教儀式的規定</t>
    <phoneticPr fontId="2" type="noConversion"/>
  </si>
  <si>
    <t>鎌倉幕府</t>
    <phoneticPr fontId="2" type="noConversion"/>
  </si>
  <si>
    <t>在鎌倉時代，由哪位禪師奠定了日本茶道的文化地位？
榮西禪師從中國南宋帶回了哪些重要的事物，從而奠定了日本茶道的基礎？
（選擇題） 榮西禪師將其考察心得集結成日本首部茶葉專書，書名是什麼？
(A) 《茶經》
(B) 《喫茶養生記》
(C) 《臨濟禪法》
(D) 《日本茶道史》</t>
    <phoneticPr fontId="2" type="noConversion"/>
  </si>
  <si>
    <t>1.日本茶道中的懷石料理，其「懷石」一詞的由來是什麼？
2.懷石料理的內容通常是什麼形式？它如何呈現出寂靜、精緻的飲食特色？
3.根據文章，下列何者是懷石料理中的主要食材？
(A) 溫熱的石頭
(B) 生魚片
(C) 豆腐
(D) 味噌醬</t>
    <phoneticPr fontId="2" type="noConversion"/>
  </si>
  <si>
    <t>東晉；南宋；元帝國</t>
    <phoneticPr fontId="2" type="noConversion"/>
  </si>
  <si>
    <t>1.長江下游的江浙地區因為什麼樣的環境特色，讓河鮮成為當地飲食的一大亮點？
2.除了環境因素，哪些歷史事件促使江浙地區的飲食風味能夠南北匯聚？
3.根據文章，江浙菜在調味上常用下列哪些材料？
(A) 鹽、胡椒、奶油
(B) 糖、醋、酒、醬
(C) 辣椒、花椒、蒜
(D) 橄欖油、番茄、羅勒</t>
    <phoneticPr fontId="2" type="noConversion"/>
  </si>
  <si>
    <t>安土桃山時代</t>
    <phoneticPr fontId="2" type="noConversion"/>
  </si>
  <si>
    <t>元帝國</t>
    <phoneticPr fontId="2" type="noConversion"/>
  </si>
  <si>
    <t>鄂圖曼土耳其帝國</t>
    <phoneticPr fontId="2" type="noConversion"/>
  </si>
  <si>
    <t>飲膳正要
https://theme.npm.edu.tw/khan/Article.aspx?sNo=02009115&amp;author=%E5%BF%BD%E6%80%9D%E6%85%A7</t>
    <phoneticPr fontId="2" type="noConversion"/>
  </si>
  <si>
    <t>葡萄牙古航海圖
https://artsandculture.google.com/asset/the-cantino-planisphere/9wEYdWc4xor_gQ?hl=en</t>
    <phoneticPr fontId="2" type="noConversion"/>
  </si>
  <si>
    <t>1.《飲膳正要》的作者是誰？他編寫此書的初衷是什麼？
2.此書開創性地融合了傳統中醫食療以及哪些地區的飲食習慣？
3.根據文章，《飲膳正要》書中的豐富食譜，主要以哪些食材為核心？
(A) 豬肉與米飯
(B) 魚肉與蔬菜
(C) 羊肉與乳製品
(D) 禽鳥與水果</t>
    <phoneticPr fontId="2" type="noConversion"/>
  </si>
  <si>
    <t>1.1453年鄂圖曼帝國攻陷君士坦丁堡，對當時由威尼斯、熱那亞商人主導的亞洲香料貿易造成了什麼樣的直接影響？
2.是什麼樣的巨大商業誘因，趨使葡萄牙、西班牙等西歐各國轉往海上發展，決心開闢新航道？
3.根據文章，下列哪一個歷史事件，是導致西歐各國決心開闢新航道的主要轉捩點？
(A) 威尼斯與熱那亞的商業戰爭
(B) 拜占庭帝國的建立
(C) 鄂圖曼帝國攻陷君士坦丁堡
(D) 葡萄牙與西班牙的海上結盟</t>
    <phoneticPr fontId="2" type="noConversion"/>
  </si>
  <si>
    <t>印尼</t>
    <phoneticPr fontId="2" type="noConversion"/>
  </si>
  <si>
    <t>特爾納特與蒂多雷蘇丹國；葡萄牙帝國；西班牙帝國</t>
    <phoneticPr fontId="2" type="noConversion"/>
  </si>
  <si>
    <t>1.15 世紀後期，哥倫布等人為何要向海外探險？
2.新航線的開闢，對世界貿易和物產帶來了什麼樣的影響？
3.根據文章，探險者在哪個地區的發現，讓他們得以滿載而歸？
(A) 美洲大陸
(B) 印度半島
(C) 東方摩鹿加群島
(D) 非洲西岸</t>
    <phoneticPr fontId="2" type="noConversion"/>
  </si>
  <si>
    <t>葡萄牙帝國巴西殖民地</t>
    <phoneticPr fontId="2" type="noConversion"/>
  </si>
  <si>
    <t>麻六甲蘇丹國</t>
    <phoneticPr fontId="2" type="noConversion"/>
  </si>
  <si>
    <t>東南亞清真美食
https://www.promotemalaysia.com.tw/UserFiles/images/1022-01-19.jpg</t>
    <phoneticPr fontId="2" type="noConversion"/>
  </si>
  <si>
    <t>1.伊斯蘭教是在哪個世紀，開始在馬來半島與印尼群島的港口城市傳播？
2.馬來人信奉伊斯蘭教後，他們的飲食必須符合什麼樣的規範？
3.根據文章，下列哪一個國家不是在十五世紀麻六甲蘇丹國時期成為主流信仰的？
(A) 馬來西亞
(B) 印尼
(C) 汶萊
(D) 泰國</t>
    <phoneticPr fontId="2" type="noConversion"/>
  </si>
  <si>
    <t>1.歐洲人進入美洲後，對當地的印第安人造成了什麼影響？
2.為了滿足甘蔗、菸草等種植園的大量勞力需求，歐洲人採取了什麼措施？
3.根據文章，歐洲人在加勒比海與巴西等地建立種植園的主要原因是什麼？
(A) 協助印第安人發展農業
(B) 需要大量勞力來種植甘蔗、菸草等作物
(C) 為了引進非洲的農耕技術
(D) 建立一個新的貿易中心</t>
    <phoneticPr fontId="2" type="noConversion"/>
  </si>
  <si>
    <t>馬六甲蘇丹國</t>
    <phoneticPr fontId="2" type="noConversion"/>
  </si>
  <si>
    <t>1.玉米具備哪些特性，使其在清代被大規模推廣，並成為山區與旱地的主要糧食作物？
2.玉米在傳入中國後，如今已是中國哪些地區的重要作物？
3.根據文章，玉米是在哪個朝代傳入中國的？
(A) 唐代
(B) 宋代
(C) 明代
(D) 清代</t>
    <phoneticPr fontId="2" type="noConversion"/>
  </si>
  <si>
    <t>玉米田裡的中國農夫
https://hpcbristol.net/visual/FH01-081</t>
    <phoneticPr fontId="2" type="noConversion"/>
  </si>
  <si>
    <t>清帝國</t>
    <phoneticPr fontId="2" type="noConversion"/>
  </si>
  <si>
    <t>1.馬鈴薯的原產地是哪裡？它是在哪個世紀經由西班牙人傳入歐洲？
2.馬鈴薯適應了愛爾蘭什麼樣的氣候與土壤條件，從而讓當地秋收滿盈？
3.根據文章，馬鈴薯最初是由哪個國家的人將其帶到歐洲的？
(A) 英國
(B) 法國
(C) 葡萄牙
(D) 西班牙</t>
    <phoneticPr fontId="2" type="noConversion"/>
  </si>
  <si>
    <t>印加帝國；愛爾蘭王國</t>
    <phoneticPr fontId="2" type="noConversion"/>
  </si>
  <si>
    <t>1.番薯是如何輾轉傳入中國華南地區的？
2.為什麼番薯能成為延續生命的食糧，並在丘陵地被廣泛種植？
3.根據文章，番薯最初是由哪個國家的人，經由佔據菲律賓而傳入中國？
(A) 葡萄牙
(B) 英國
(C) 荷蘭
(D) 西班牙</t>
    <phoneticPr fontId="2" type="noConversion"/>
  </si>
  <si>
    <t>明帝國</t>
    <phoneticPr fontId="2" type="noConversion"/>
  </si>
  <si>
    <t>1.甘蔗的原產地在哪裡？它因為什麼樣的人為動機而被廣泛栽種於美洲？
2.為什麼位於加勒比海的古巴島，會成為蔗糖的重要產地？
3.根據文章，甘蔗被廣泛栽種於美洲，主要是作為什麼的原料？
(A) 建築材料
(B) 釀酒
(C) 製糖
(D) 藥材</t>
    <phoneticPr fontId="2" type="noConversion"/>
  </si>
  <si>
    <t xml:space="preserve">採收甘蔗
https://digitalcollections.nypl.org/items/5e66b3e8-d91a-d471-e040-e00a180654d7 ;
古巴工人採收甘蔗
https://www.meisterdrucke.us/fine-art-prints/Unbekannt/784846/Cutting-Sugar-Cane,-Cuba.html
</t>
    <phoneticPr fontId="2" type="noConversion"/>
  </si>
  <si>
    <t>蔬果為人類基本維生提供不可或缺的營養與機能。現代日常飲食中，許多常見且廣泛消費的果實與蔬菜，其原產地卻非舊大陸，而是美洲這片新世界。這些美洲原產的作物包括：辛辣開胃的辣椒（如辣椒屬 Capsicum）、營養豐富的花生（落花生）、熱帶香甜的鳳梨、具異國風情的木瓜、香醇的可可（生產巧克力之原料）、色澤鮮艷的番茄、芳香四溢的番石榴（番石榴屬）、以及蛋白質來源豐富的四季豆等。這些植物經過美洲原住民族長期馴化栽培後，於哥倫布後的交換中傳入非洲、亞洲與歐洲，深刻改變全球飲食結構與味覺傳統。</t>
    <phoneticPr fontId="2" type="noConversion"/>
  </si>
  <si>
    <t>1.福建的居民如何利用靠海的地理位置，製作出提鮮的調味料？
2.明清以後，是什麼原因促使閩菜在海外分枝散葉？
3.根據文章，下列何者是福建菜餚中常用來使菜色偏紅的食材？
(A) 辣椒
(B) 紅糟
(C) 番茄
(D) 紅蘿蔔</t>
    <phoneticPr fontId="2" type="noConversion"/>
  </si>
  <si>
    <t>蜀漢</t>
    <phoneticPr fontId="2" type="noConversion"/>
  </si>
  <si>
    <t>1.文章中提到，什麼是維持生命所必需的物品？
2.請舉出文章中提到的三種來自美洲的常見蔬果。
3.根據文章，下列哪一項不是來自美洲的蔬果？
(A) 辣椒
(B) 花生
(C) 蘋果
(D) 番茄</t>
    <phoneticPr fontId="2" type="noConversion"/>
  </si>
  <si>
    <t>1.四川盆地因為什麼樣的氣候特性，讓居民喜愛吃辣來祛溼？
2.在辣椒傳入中國前，四川人主要使用哪些香料來烹煮料理？
3.根據文章，號稱「天府之國」的四川，其菜餚中哪一項調味料被譽為「一絕」？
(A) 花椒
(B) 胡椒
(C) 辣椒
(D) 郫縣豆瓣醬</t>
    <phoneticPr fontId="2" type="noConversion"/>
  </si>
  <si>
    <t>1.廣東飲食除了傳統的清蒸煲燉外，還吸收了哪些地區的精髓？
2.「沙茶醬」是如何從「沙嗲醬」演變而來的？
3.根據文章，廣東潮汕一帶的僑民在「沙嗲醬」中加入了什麼，而改良成「沙茶醬」？
(A) 西洋的香料
(B) 魚蝦的鮮味
(C) 傳統的醬油
(D) 更多的花生</t>
    <phoneticPr fontId="2" type="noConversion"/>
  </si>
  <si>
    <t>1.16世紀後期，是哪個國家的商人在日本九州進行商貿活動，並帶來了「南蠻」飲食？
2.「南蠻」飲食的傳入，對日本傳統以水煮食材為主的烹飪技法帶來了什麼樣的新刺激？
3.根據文章，下列哪一道日本料理據說其起源與葡萄牙人有關？
(A) 壽司
(B) 拉麵
(C) 天婦羅
(D) 生魚片</t>
    <phoneticPr fontId="2" type="noConversion"/>
  </si>
  <si>
    <t>荷蘭人進入日本.png
https://commons.wikimedia.org/wiki/File:Nanban-Screens-by-Kano-Naizen-c1600.png</t>
    <phoneticPr fontId="2" type="noConversion"/>
  </si>
  <si>
    <t>平埔族獵鹿.jpg
https://museum.sinica.edu.tw/exhibition/169/item/288/</t>
    <phoneticPr fontId="2" type="noConversion"/>
  </si>
  <si>
    <t>大員港市鳥瞰圖.jpg
https://zh.wikipedia.org/zh-tw/File:Atlas_Blaeu-Van_der_Hem_-_Taioan.jpg</t>
    <phoneticPr fontId="2" type="noConversion"/>
  </si>
  <si>
    <t>載甘蔗的牛車.jpg
https://tm.ncl.edu.tw/article?u=004_001_0000358417&amp;lang=chn&amp;query_words=%E5%AE%A2%E5%AE%B6&amp;d={%22synonym_flag%22:%221%22,%22column%22:[%22mainTitle%22,%22mainTitle%22,%22mainTitle%22],%22operator%22:[%22+%22,%22+%22,%22+%22],%22search_go_type_article%22:%22on%22,%22query_words%22:%22%E5%AE%A2%E5%AE%B6%22,%22lang%22:%22chn%22,%22page%22:%221%22,%22page_limit%22:%2210%22,%22_hiding%22:0,%22_deleted%22:0,%22_hidingFromList%22:0}&amp;n=8</t>
    <phoneticPr fontId="2" type="noConversion"/>
  </si>
  <si>
    <t>1.咖啡是如何從原產地傳播到歐洲的？
2.咖啡館在歐洲城市林立後，成為了什麼樣的場所，醞釀著什麼樣的氛圍？
3.根據文章，咖啡的原產地是哪裡？
(A) 阿拉伯帝國
(B) 歐洲
(C) 東非
(D) 美洲</t>
    <phoneticPr fontId="2" type="noConversion"/>
  </si>
  <si>
    <t>1.在17世紀的鎖國政策下，唯一能夠進出日本的是哪個國家的人？
2.荷蘭人將爪哇島盛產的什麼產品進口至日本，造成了什麼影響？
3.根據文章，荷蘭人將蔗糖進口至日本後，最直接的影響是什麼？
(A) 和菓子、南蠻菓子的價格變得更平易近人
(B) 日本的鎖國政策因此被廢除
(C) 荷蘭人壟斷了所有與日本的貿易
(D) 爪哇島成為了日本的殖民地</t>
    <phoneticPr fontId="2" type="noConversion"/>
  </si>
  <si>
    <t>1.根據陳第的發現，西拉雅族會種植哪些作物與蔬果？
2.西拉雅族如何圍捕鹿群並保存鹿肉？這種做法反映了他們什麼樣的智慧？
3.根據陳第的記載，西拉雅族透過什麼方式來保存鹿肉？
(A) 鹽漬
(B) 風乾
(C) 煙燻
(D) 製成臘肉</t>
    <phoneticPr fontId="2" type="noConversion"/>
  </si>
  <si>
    <t>1.1624 年，哪個國家以臺灣作為轉口貿易的基地？
2.當時，臺灣重要的出口品是哪兩樣東西？
3.根據文章，下列哪一項是荷蘭人引進臺灣的新物種？
(A) 芒果
(B) 鳳梨
(C) 蓮霧
(D) 芭樂</t>
    <phoneticPr fontId="2" type="noConversion"/>
  </si>
  <si>
    <t>1.根據文章，從荷蘭時代起，南部盛產什麼作物，因而養成了以糖入菜的習慣？
2.關於臺南口味偏甜，除了物產的說法外，另一種從漢人移民角度解釋的說法是什麼？
3.根據其中一種說法，移入臺南的漢人大多來自中國的哪個地區，因此口味本就偏甜？
(A) 東南沿海省分
(B) 北方內陸地區
(C) 四川盆地
(D) 西藏高原</t>
    <phoneticPr fontId="2" type="noConversion"/>
  </si>
  <si>
    <t>1.小麥是從哪個時代開始在臺灣生長的？磨成麵粉後可以製作成哪些食物？
2.根據文章，一般而言「糕」和「餅」在製作原料與方式上有什麼不同？
3.根據文章的定義，「冬瓜肉餅」主要是由什麼原料製作而成的？
(A) 稻米磨成的粉
(B) 小麥磨成的麵粉
(C) 番薯磨成的粉
(D) 糯米磨成的粉</t>
    <phoneticPr fontId="2" type="noConversion"/>
  </si>
  <si>
    <t>1.鄭成功驅逐荷蘭人後，建立了什麼政權？由於清廷的經濟封鎖，其政權的經濟命脈極度仰賴什麼？
2.鄭氏政權延續了荷蘭時代的基礎，主要出口哪些臺灣的物產？
3.根據文章，下列何者是支撐東寧王國生存的經濟命脈？
(A) 農業自給自足
(B) 清廷的經濟援助
(C) 海外貿易
(D) 開採金礦與銀礦</t>
    <phoneticPr fontId="2" type="noConversion"/>
  </si>
  <si>
    <t>衣索比亞帝國；鄂圖曼土耳其帝國</t>
    <phoneticPr fontId="2" type="noConversion"/>
  </si>
  <si>
    <t>日本江戶時代</t>
    <phoneticPr fontId="2" type="noConversion"/>
  </si>
  <si>
    <t>荷屬福爾摩沙</t>
    <phoneticPr fontId="2" type="noConversion"/>
  </si>
  <si>
    <t>荷屬福爾摩沙；東寧王國</t>
    <phoneticPr fontId="2" type="noConversion"/>
  </si>
  <si>
    <t>東寧王國</t>
    <phoneticPr fontId="2" type="noConversion"/>
  </si>
  <si>
    <t>西班牙水攤販.jpg
https://historia-arte.com/_/eyJ0eXAiOiJKV1QiLCJhbGciOiJIUzI1NiJ9.eyJpbSI6WyJcL2FydHdvcmtcL2ltYWdlRmlsZVwvNjM4ZGU2MThiMGYxOS5qcGciLCJyZXNpemUsMjAwMCwyMDAwIl19.ApZqItp0a8WsU1RUnFVh4ItL33iS0hvjHrHEMdcK_qo.jpg
西班牙海鮮靜物畫.jpg
https://www.museodelprado.es/coleccion/obra-de-arte/bodegon-de-mariscos-peces-y-recipientes/5c9c09db-1a4d-425d-996c-59f18c664eac?searchMeta=marisco</t>
    <phoneticPr fontId="2" type="noConversion"/>
  </si>
  <si>
    <t>涵蓋區域</t>
    <phoneticPr fontId="2" type="noConversion"/>
  </si>
  <si>
    <t>朝鮮</t>
    <phoneticPr fontId="2" type="noConversion"/>
  </si>
  <si>
    <t>新南威爾斯殖民地</t>
    <phoneticPr fontId="2" type="noConversion"/>
  </si>
  <si>
    <t>1.此料理是由哪四味中藥材組成的？
2.根據傳說，這道料理的名稱是怎麼來的？
3.根據文章，「四臣湯」這個名字後來會被訛用，主要是因為什麼原因？
(A) 皇帝親自賜予新名
(B) 料理的食譜被更改
(C) 閩南語的讀音相似
(D) 廚師不小心寫錯字</t>
    <phoneticPr fontId="2" type="noConversion"/>
  </si>
  <si>
    <t>1.美國獨立之初，東部十三州以外的西部地區正處於什麼樣的狀態？
2.西部牛仔驅趕的牛隻，經過屠宰和冷藏後，主要供應給哪些地區？
3.根據文章，極具冒險精神的西部牛仔，在馬背上縱橫奔馳主要是為了什麼？
(A) 參加馬術競賽
(B) 探索新的土地
(C) 驅趕牛隻到集散點
(D) 與印地安人作戰</t>
    <phoneticPr fontId="2" type="noConversion"/>
  </si>
  <si>
    <t>1.1788年，英國第一艦隊帶到澳洲的牛隻發生了什麼事？
2.七年後重新發現這群牛隻時，牠們的數量有何變化？這個發現證明了什麼？
3.根據文章，那片意外發現野生牛群的豐美草原，後來被命名為？
(A) 雪梨灣
(B) 菲利浦港
(C) 牛牧場
(D) 澳洲叢林</t>
    <phoneticPr fontId="2" type="noConversion"/>
  </si>
  <si>
    <t>1.在清代臺灣，為什麼底層民眾大多以番薯摻米粒來充飢？
2.在什麼樣的特殊日子裡，底層民眾才有機會吃到豐盛的食物？
3.根據文章，清代臺灣底層民眾辛苦收成的稻米，大多成為了什麼？
(A) 自己家庭的主要糧食
(B) 上繳給小租戶、大租戶的稅收
(C) 用來釀酒的原料
(D) 與海外貿易的商品</t>
    <phoneticPr fontId="2" type="noConversion"/>
  </si>
  <si>
    <t>朝鮮正祖李祘為什麼需要和官員討論如何整頓「冰政」？
是什麼原因讓正祖李祘即使時常引起腸胃問題，也要在夏天吃「生冷」的食物來消暑？
根據文章，正祖李祘在夏天喜愛吃「生冷」食物來消暑，卻時常引起什麼問題？
(A) 頭痛
(B) 腸胃問題
(C) 牙齒痠軟
(D) 皮膚過敏</t>
    <phoneticPr fontId="2" type="noConversion"/>
  </si>
  <si>
    <t>1.客家人因為早年居住地區交通不便，發展出了什麼樣的食材保存技巧，並成為今日客家料理的特色？
2.客家料理「肥、鹹、香」的飲食印象，是如何形成的？
3.根據文章，下列何者不是客家人常食用的米製品？
(A) 粄條
(B) 米粉
(C) 麵包
(D) 麻糬</t>
    <phoneticPr fontId="2" type="noConversion"/>
  </si>
  <si>
    <t>此料理以蓮子、山藥、芡實、茯苓四味中藥組成，常搭配豬腸燉煮。相傳是乾隆皇帝出巡時，用來緩解累倒的四位臣子病症而得名。因閩南語的讀音相似，而遭訛用。</t>
    <phoneticPr fontId="2" type="noConversion"/>
  </si>
  <si>
    <t>AI繪製一碗四神湯，周圍用蓮子、山藥、芡實、茯苓當裝飾</t>
    <phoneticPr fontId="2" type="noConversion"/>
  </si>
  <si>
    <t>美國西部牛仔.jpg
https://www.metmuseum.org/en/art/collection/search/11861</t>
    <phoneticPr fontId="2" type="noConversion"/>
  </si>
  <si>
    <t>英國第一艦隊登入澳洲.jpg
https://digital-classroom.nma.gov.au/sites/default/files/2020-09/1700s_BI_1788_FirstFleet.jpg?v=1</t>
    <phoneticPr fontId="2" type="noConversion"/>
  </si>
  <si>
    <r>
      <rPr>
        <sz val="14"/>
        <color rgb="FF000000"/>
        <rFont val="Microsoft JhengHei"/>
        <family val="2"/>
      </rPr>
      <t>正祖肖像.</t>
    </r>
    <r>
      <rPr>
        <sz val="14"/>
        <color rgb="FF000000"/>
        <rFont val="Calibri"/>
        <family val="2"/>
      </rPr>
      <t>jpg</t>
    </r>
    <r>
      <rPr>
        <sz val="14"/>
        <color rgb="FF000000"/>
        <rFont val="Microsoft JhengHei"/>
        <family val="2"/>
      </rPr>
      <t xml:space="preserve">
</t>
    </r>
    <r>
      <rPr>
        <sz val="14"/>
        <color rgb="FF000000"/>
        <rFont val="Calibri"/>
        <family val="2"/>
        <charset val="161"/>
      </rPr>
      <t xml:space="preserve">https://www.pinterest.com/pin/209206345176763220/
</t>
    </r>
    <r>
      <rPr>
        <sz val="14"/>
        <color rgb="FF000000"/>
        <rFont val="Microsoft JhengHei"/>
        <family val="2"/>
      </rPr>
      <t>韓星玄彬飾演的正祖.</t>
    </r>
    <r>
      <rPr>
        <sz val="14"/>
        <color rgb="FF000000"/>
        <rFont val="Calibri"/>
        <family val="2"/>
      </rPr>
      <t>jpg
https://news.agentm.tw/293988/</t>
    </r>
    <phoneticPr fontId="2" type="noConversion"/>
  </si>
  <si>
    <t>清代農民.jpg
https://www.thenewslens.com/article/206353</t>
    <phoneticPr fontId="2" type="noConversion"/>
  </si>
  <si>
    <t>涵蓋範圍</t>
    <phoneticPr fontId="2" type="noConversion"/>
  </si>
  <si>
    <t>英屬印度</t>
    <phoneticPr fontId="2" type="noConversion"/>
  </si>
  <si>
    <t>拿波里王國</t>
    <phoneticPr fontId="2" type="noConversion"/>
  </si>
  <si>
    <t>江戶時代</t>
    <phoneticPr fontId="2" type="noConversion"/>
  </si>
  <si>
    <t>法蘭西第一帝國</t>
    <phoneticPr fontId="2" type="noConversion"/>
  </si>
  <si>
    <t>大不列顛與愛爾蘭聯合王國</t>
    <phoneticPr fontId="2" type="noConversion"/>
  </si>
  <si>
    <t>法國；阿根廷</t>
    <phoneticPr fontId="2" type="noConversion"/>
  </si>
  <si>
    <t>法蘭西第三共和國；阿根廷共和國</t>
    <phoneticPr fontId="2" type="noConversion"/>
  </si>
  <si>
    <t>美國；維多利亞殖民地</t>
    <phoneticPr fontId="2" type="noConversion"/>
  </si>
  <si>
    <t>1.19世紀中葉，是什麼傳言引發了伊斯蘭教和印度教傭兵的動亂？
2.這場傭兵動亂最終導致了印度在統治體制上有什麼樣的重大轉變？
3.根據文章，傭兵動亂之後，大英帝國中止了哪個機構在印度的統治體制？
(A) 英國國會
(B) 英國東印度公司
(C) 印度地方議會
(D) 蒙兀兒帝國</t>
    <phoneticPr fontId="2" type="noConversion"/>
  </si>
  <si>
    <t>https://www.youtube.com/watch?v=7rKrYVjgWQg&amp;t=67s</t>
  </si>
  <si>
    <t>1.早在16世紀，義大利人就發現了番茄的酸甜滋味可以讓什麼主菜的口味更豐富？
2.有學者認為，是什麼原因促使義大利人在18世紀中後期開始普及食用番茄？
3.根據文章，今日哪兩樣義大利經典料理若是缺少了番茄，在色香味上必定遜色不少？
(A) 燉飯與千層麵
(B) 提拉米蘇與義式冰淇淋
(C) 披薩與義大利麵
(D) 佛卡夏麵包與起司拼盤</t>
    <phoneticPr fontId="2" type="noConversion"/>
  </si>
  <si>
    <t>1.湖南菜的口味有什麼樣的一大特點？哪一類型的菜餚富有盛名？
2.湘菜的聲名能夠傳揚各省，與清末的哪個歷史事件及由誰帶領的軍隊有關？
3.根據文章，與曾國藩帶領的「湘軍」征討太平天國之亂有關，這件事對湘菜產生了什麼影響？
(A) 讓湘菜口味變得更清淡
(B) 讓湘菜的食材變得更昂貴
(C) 讓湘菜的口味傳播到各地
(D) 讓湘菜從此失傳</t>
    <phoneticPr fontId="2" type="noConversion"/>
  </si>
  <si>
    <t>1.19世紀中期，什麼事件促使日本開港通商，並展開了什麼樣的改革運動？
2.明治維新時期，日本人對牛肉和牛乳的看法產生了什麼樣的轉變？這種轉變誕生了什麼樣的牛肉吃法？
3.根據文章，西化後的日本誕生出帶有和風的洋食，下列何者不屬於文章中提到的例子？
(A) 咖哩飯
(B) 炸豬排
(C) 天婦羅
(D) 可樂餅</t>
    <phoneticPr fontId="2" type="noConversion"/>
  </si>
  <si>
    <t>1.尼古拉‧ 阿佩爾發明罐頭技術，主要是為了解決哪位歷史人物的軍隊所面臨的什麼難題？
2.請簡述尼古拉‧ 阿佩爾最初使用玻璃罐保存熟食的方法。
3.根據文章，後來的人們如何改良罐頭技術，以大大提高滅菌效果？
(A) 使用更厚的玻璃罐
(B) 加入更多的鹽和糖
(C) 發明金-屬罐頭並使用壓力鍋
(D) 將食物冷凍後再裝罐</t>
    <phoneticPr fontId="2" type="noConversion"/>
  </si>
  <si>
    <t>1.工程師雅各布·帕金斯在哪一年取得了什麼專利？這項發明在世界上有什麼樣的重要性？
2.雅各布·帕金斯的專利名稱是什麼？其專利編號又是多少？
3.根據文章，雅各布·帕金斯發明的製冷機，是世界上第一台具有什麼特點的機器？
(A) 能連續運作
(B) 使用電力驅動
(C) 可以製作冰淇淋
(D) 完全沒有噪音</t>
    <phoneticPr fontId="2" type="noConversion"/>
  </si>
  <si>
    <t>十九世紀中葉，一波波的淘金熱潮席捲全球，徹底改變了部分地區的命運。1850年代美國、紐澳淘金熱所吸引的大量勞力，帶來了對牛、羊肉的需求，原先規模有限的畜牧業迎來了前所未有的發展契機，間接促使美、紐澳牛肉的發展。</t>
    <phoneticPr fontId="2" type="noConversion"/>
  </si>
  <si>
    <t>淘金人與畜牧業.jpg
https://digitalcollections.nypl.org/items/8dedcd80-c5d3-012f-3084-58d385a7bc34?canvasIndex=0</t>
    <phoneticPr fontId="2" type="noConversion"/>
  </si>
  <si>
    <t>1.十九世紀中葉，是什麼樣的熱潮席捲全球，並改變了部分地區的命運？
2.淘金熱潮所吸引的大量勞力，帶來了對什麼食物的需求，從而促使了畜牧業的發展？
3.根據文章，十九世紀中葉的淘金熱潮，間接促使了哪些地區的牛肉產業發展？
(A) 歐洲與亞洲
(B) 美國、紐西蘭與澳洲
(C) 南美洲與非洲
(D) 僅有美國加州地區</t>
    <phoneticPr fontId="2" type="noConversion"/>
  </si>
  <si>
    <t>19世紀末的冷凍船.jpg
https://en.wikipedia.org/wiki/File:SS_Dunedin_by_Frederick_Tudgay.JPG</t>
    <phoneticPr fontId="2" type="noConversion"/>
  </si>
  <si>
    <t>1.法國人發明的冷凍船，最初成功測試了將哪個國家的生肉運送到哪個國家？
2.冷凍船的出現，對哪些農牧產品的全球運輸產生了重大影響？
3.根據文章，冷凍船等運輸技術的革新，對世界飲食帶來了什麼樣的最終影響？
(A) 讓法國成為唯一的農產大國
(B) 使得生鮮食品的價格大幅上漲
(C) 讓世界飲食互動更加緊密
(D) 導致了美國與阿根廷的貿易戰</t>
    <phoneticPr fontId="2" type="noConversion"/>
  </si>
  <si>
    <t>德記洋行烏龍茶包裝商標.jpg
https://tcmb.culture.tw/zh-tw/detail?keyword=John%20Dodd&amp;searchMode=Precise&amp;languageMode=Transfer&amp;limit=24&amp;offset=0&amp;sort=relevance&amp;order=desc&amp;isFuzzyMode=false&amp;query=%7B%7D&amp;indexCode=MOCCOLLECTIONS&amp;id=11000000092&amp;recOffset=18</t>
    <phoneticPr fontId="2" type="noConversion"/>
  </si>
  <si>
    <t>1.19世紀中期以後，臺灣開港通商，當時的「出口三寶」是哪三樣東西？
2.英商陶德引進的茶苗，後來發展出哪兩種不同風味的茶葉，並分別銷往哪些地區？
3.根據文章，在清代臺灣，茶葉除了是重要的外銷商品，對當時人們的日常生活有什麼影響？
(A) 只有富人才能飲用
(B) 成為日常飲品，是生活的一部分
(C) 被視為一種藥品使用
(D) 主要用於宗教祭祀</t>
    <phoneticPr fontId="2" type="noConversion"/>
  </si>
  <si>
    <t>東周齊國與魯國；大遼；大金；元帝國；清帝國</t>
    <phoneticPr fontId="2" type="noConversion"/>
  </si>
  <si>
    <t>位於五大湖南端的芝加哥是美國工業重鎮，屠宰場呈現現代化的生產線模式。1928 年，臺灣霧峰林家的林獻堂(1881~1956)環遊世界的行程來到美國，停留在芝加哥時，特別前往屠宰場參觀。林獻堂聽到待宰牲畜驚懼之聲，以及眼前血如雨下的畫面，駭人景象使他多日不敢吃肉。在動物福祉漸受重視的今日，如何更加人道的對待經濟動物，也是亟待思考的議題。</t>
    <phoneticPr fontId="2" type="noConversion"/>
  </si>
  <si>
    <t>美立堅和眾國</t>
    <phoneticPr fontId="2" type="noConversion"/>
  </si>
  <si>
    <t>大日本帝國</t>
    <phoneticPr fontId="2" type="noConversion"/>
  </si>
  <si>
    <t>日治臺灣</t>
    <phoneticPr fontId="2" type="noConversion"/>
  </si>
  <si>
    <t>1.1928年，臺灣的林獻堂在環遊世界時，於美國哪個城市參觀了什麼樣的場所？
2.林獻堂在參觀屠宰場時看到了什麼樣的駭人景象，導致他多日不敢吃肉？
3.根據文章，林獻堂參觀的現代化屠宰場位於美國哪個工業重鎮？
(A) 紐約
(B) 洛杉磯
(C) 芝加哥
(D) 舊金山</t>
    <phoneticPr fontId="2" type="noConversion"/>
  </si>
  <si>
    <t>1.日本人池田菊苗博士是從什麼東西中萃取出「麩胺酸」，從而確定了鮮味的關鍵成分？
2.「味精」的發明，讓廚師在提鮮時有了什麼樣的方便之處？但過量使用會產生什麼缺點？
3.根據文章，大家所熟悉的「味精」，其主要化學成分是什麼？
(A) 麩胺酸
(B) 麩胺酸鈉
(C) 氯化鈉
(D) 碳酸氫鈉</t>
    <phoneticPr fontId="2" type="noConversion"/>
  </si>
  <si>
    <t>臺灣日日新報報導火車站販售麵包1.jpg
https://ddnews-nlpi-edu-tw.ers.nlpi.edu.tw/cgi-bin2/Libo.cgi?request=LA_METADATA.GET&amp;template=results_single&amp;user=glglfjfmekcnofcoiohnenfbhpjdagnmepgkfdcfgceiegfhplpefjdkjlifgpoi&amp;client_type=search&amp;lang=test&amp;urlID=1756276226403&amp;app=21&amp;db=1,2,3,4&amp;expr=CICHgmhniomkfbghimkjimodjinphcgjCHCJ&amp;option=FLHDGPHCHEDNGEGBHEGFCOEJFN&amp;start=0&amp;number=20&amp;result_type=complex&amp;source=search_result&amp;metadata_id=16805432&amp;；臺灣日日新報報導火車站販售麵包2.jpg
https://ddnews-nlpi-edu-tw.ers.nlpi.edu.tw/cgi-bin2/Libo.cgi?request=LA_METADATA.GET&amp;template=results_single&amp;user=glglfjfmekcnofcoiohnenfbhpjdagnmepgkfdcfgceiegfhplpefjdkjlifgpoi&amp;client_type=search&amp;lang=test&amp;urlID=1756276300715&amp;app=21&amp;db=1,2,3,4&amp;expr=CICHjedfgfmfjolffdafCHCJ&amp;option=&amp;start=0&amp;number=20&amp;result_type=complex&amp;source=search_result&amp;metadata_id=16834606&amp;</t>
    <phoneticPr fontId="2" type="noConversion"/>
  </si>
  <si>
    <t>1.日治時期臺灣的農業狀況如何影響麵包的原料來源？麵包的閩南語詞彙又是源自哪個語言？
2.除了日本統治的影響，文章提到了哪些因素促使麵包在臺灣人的生活中普及開來？
3.根據文章，1908年的哪一項交通建設，讓便於食用的麵包成為長途旅客的選擇之一？
(A) 高速公路的開通
(B) 縱貫鐵路的通車
(C) 臺北捷運的興建
(D) 國際機場的建立</t>
    <phoneticPr fontId="2" type="noConversion"/>
  </si>
  <si>
    <t>1.米其林指南是由哪家公司出版的？他們最初出版這本手冊的目的是什麼？
2.紅色外皮的米其林指南是專門推薦什麼的？它是在哪個年代開始正式以星等來區分等級？
3.根據文章，米其林指南最初是在哪一年出版的？
(A) 1900年
(B) 1930年
(C) 1950年
(D) 1880年</t>
    <phoneticPr fontId="2" type="noConversion"/>
  </si>
  <si>
    <t>法蘭西第三共和國</t>
    <phoneticPr fontId="2" type="noConversion"/>
  </si>
  <si>
    <t>日治台灣</t>
    <phoneticPr fontId="2" type="noConversion"/>
  </si>
  <si>
    <t>日治時期西式餐廳內部.jpg
https://dl.lib.ntu.edu.tw/s/photo/item/4280500#?c=&amp;m=&amp;s=&amp;cv=&amp;xywh=-46%2C-1%2C1098%2C829
;
https://tcmb.culture.tw/zh-tw/detail?keyword=%E7%8F%88%E7%90%B2%E5%BA%97&amp;limit=24&amp;offset=0&amp;sort=relevance&amp;order=desc&amp;isFuzzyMode=false&amp;query=%7B%7D&amp;indexCode=MOCCOLLECTIONS&amp;id=11000180472&amp;recOffset=15
臺北市永樂町百合咖啡.jpg
https://tcmb.culture.tw/zh-tw/detail?keyword=%E5%96%AB%E8%8C%B6%E5%BA%97&amp;limit=24&amp;offset=0&amp;sort=relevance&amp;order=desc&amp;isFuzzyMode=false&amp;query=%7B%7D&amp;indexCode=MOCCOLLECTIONS&amp;id=11000042490&amp;recOffset=0</t>
    <phoneticPr fontId="2" type="noConversion"/>
  </si>
  <si>
    <t>1.日本統治臺灣後，在臺北城內開設的日式料理店，主要販賣哪些東洋飲食？
2.日治時期，日本人引進了哪個紅茶品種，並將其種植在哪裡，使其成為今日臺灣紅茶的重要產地？
3.根據文章，在清代臺灣開港時，下列何者是熱銷的「出口三寶」之一？
(A) 咖啡
(B) 可可
(C) 茶
(D) 牛奶</t>
    <phoneticPr fontId="2" type="noConversion"/>
  </si>
  <si>
    <t>1.磯永吉的團隊成員中，是哪位技師成功選育出適合臺灣氣候的日本稻種？這個關鍵突破解決了在來米什麼樣的問題？
2.「蓬萊米」這個正式名稱，是在哪一年、由誰所命名的？
3.根據文章，成功選育出的新品種稻米，解決了在來米哪方面的問題？
(A) 產量不足
(B) 黏性不足、不符日人口味
(C) 不耐病蟲害
(D) 種植成本過高</t>
    <phoneticPr fontId="2" type="noConversion"/>
  </si>
  <si>
    <t>日本人進入臺灣後，統治政策從隔離走向同化，後期更實施皇民化政策，讓日式飲食文化也深入臺灣人的餐桌。在臺北城內，許多日式料理店漸次開張，販賣壽司、生魚片、天婦羅、味噌湯等東洋飲食。而臺灣茶在清代臺灣開港時，就是熱銷的出口三寶之一。日治時期，引進印度的阿薩姆紅茶種，並種植在南投日月潭周圍，當地遂成為今日臺灣紅茶的重要產地。</t>
    <phoneticPr fontId="2" type="noConversion"/>
  </si>
  <si>
    <t>台南三大日料鶯料理
https://www.taiwan-panorama.com/Articles/Details?Guid=25f44f84-a2af-471a-82e7-078fd14333f0&amp;CatId=10&amp;postname=%E9%B6%AF%E6%96%99%E7%90%86%20-%E8%B7%A8%E6%96%87%E5%8C%96%E9%A3%B2%E9%A3%9F%E5%BB%BA%E7%AF%89%E6%9B%B4%E7%94%9F%E8%A8%98&amp;srsltid=AfmBOopqJn_hjencqR8KspaG346sPwyeGN80s0f7LnQALYRYGwm3fqTc；
日治時期日月潭茶園
https://tcmb.culture.tw/zh-tw/detail?keyword=%E6%97%A5%E6%9C%88%E6%BD%AD%20%E8%8C%B6&amp;limit=24&amp;offset=24&amp;sort=relevance&amp;order=desc&amp;isFuzzyMode=false&amp;query=%7B%7D&amp;indexCode=online_metadata&amp;id=145439&amp;recOffset=37</t>
    <phoneticPr fontId="2" type="noConversion"/>
  </si>
  <si>
    <r>
      <t>1934</t>
    </r>
    <r>
      <rPr>
        <sz val="12"/>
        <color rgb="FF262626"/>
        <rFont val="微軟正黑體"/>
        <family val="2"/>
        <charset val="136"/>
      </rPr>
      <t>年，臺北大稻埕出現了由臺灣人創辦的著名西餐廳</t>
    </r>
    <r>
      <rPr>
        <sz val="12"/>
        <color rgb="FF262626"/>
        <rFont val="Microsoft JhengHei"/>
        <family val="2"/>
      </rPr>
      <t>─</t>
    </r>
    <r>
      <rPr>
        <sz val="12"/>
        <color rgb="FF262626"/>
        <rFont val="微軟正黑體"/>
        <family val="2"/>
        <charset val="136"/>
      </rPr>
      <t>波麗路。創辦人廖水來曾在日本人開設的維特西餐廳學習廚藝，後來在友人鼓勵下自行創業。波麗路以其精緻的法式料理、高雅的音樂氛圍和前衛的室內設計，迅速成為文人墨客與上層人士重要的社交場所，見證了日治時期臺灣社會的西化進程。</t>
    </r>
    <phoneticPr fontId="2" type="noConversion"/>
  </si>
  <si>
    <t>1.1934年，由誰在哪裡創辦了著名的西餐廳「波麗路」？
2.波麗路餐廳具備哪些特色，使其迅速成為當時文人墨客與上層人士的重要社交場所？
3.根據文章，波麗路西餐廳以其精緻的哪國料理而聞名？
(A) 義大利料理
(B) 法式料理
(C) 日式料理
(D) 美式料理</t>
    <phoneticPr fontId="2" type="noConversion"/>
  </si>
  <si>
    <t>中華民國臺灣</t>
  </si>
  <si>
    <t>中華民國臺灣</t>
    <phoneticPr fontId="2" type="noConversion"/>
  </si>
  <si>
    <t>1.美國為何要對臺灣進行經濟援助，將小-麥、黃豆售往臺灣？
2.當時的政府部門為何要擬定「麵食推廣政策」？
3.根據文章，美國主要售往臺灣以解決缺糧危機的穀物是什麼？
(A) 稻米
(B) 玉米
(C) 小麥
(D) 高粱</t>
    <phoneticPr fontId="2" type="noConversion"/>
  </si>
  <si>
    <t>1.滇緬游擊隊是在哪個年代，才逐漸落腳桃園的龍岡地區？
2.龍岡地區的居民以哪個省份的人居多？他們販賣哪些家鄉味美食？
3.根據文章，今日的龍岡米干節會成為當地盛事，與下列哪個族群的遷入有關？
(A) 客家人
(B) 閩南人
(C) 滇緬游擊隊
(D) 日本人</t>
    <phoneticPr fontId="2" type="noConversion"/>
  </si>
  <si>
    <t>汕頭沙茶意麵.jpg
https://cmsdb.culture.tw/invisible/82F4EF88-EF1F-445B-8DF6-BA4E5430A5B3</t>
    <phoneticPr fontId="2" type="noConversion"/>
  </si>
  <si>
    <t>「辦桌菜尾」文化，體現了臺灣早期農業社會什麼樣的價值觀？
隨著時代變遷，是什麼樣的原因導致傳統將所有剩菜混煮分送的作法逐漸減少？
根據文章，現今「辦桌菜尾」的傳統作法，已逐漸轉變為什麼樣的形式？
(A) 改為將剩菜全部丟棄
(B) 讓賓客各自打包
(C) 統一由主辦方冷凍保存
(D) 捐贈給慈善機構</t>
    <phoneticPr fontId="2" type="noConversion"/>
  </si>
  <si>
    <t>1949年前後，隨政府遷臺的百萬軍民被安置在什麼樣的地方？
在物資有限、比鄰而居的環境下，各省菜系之間發生了什麼樣的變化？
根據文章，獨特的「眷村菜」是在哪個時期之間最顯著地形塑而成？
(A) 1930年代至1940年代
(B) 1950年代至1980年代
(C) 1990年代至2000年代
(D) 日治時期</t>
    <phoneticPr fontId="2" type="noConversion"/>
  </si>
  <si>
    <t>1.傅培梅的電視烹飪節目是在哪一年開播的？她在哪個電視台主持節目？
2.傅培梅的節目《傅培梅時間》總共主持了幾年？期間介紹了多少道菜餚？
3.根據文章，傅培梅的烹飪節目主要介紹哪一類型的菜餚？
(A) 法式料理
(B) 日本料理
(C) 中國各地菜餚
(D) 義大利麵</t>
    <phoneticPr fontId="2" type="noConversion"/>
  </si>
  <si>
    <t>1.1960 年代，緬甸華僑因為什麼政策而移居臺灣？
2.移居臺灣的緬甸華僑大多居住在哪個地區？
3.根據文章，中和華新街一帶因為緬甸華僑的遷入，而以哪些地區的料理聞名？
(A) 歐洲、美洲
(B) 緬甸、雲南、印度
(C) 日本、韓國
(D) 非洲、中東</t>
    <phoneticPr fontId="2" type="noConversion"/>
  </si>
  <si>
    <t>1.在早期，夜市的攤販大多聚集在哪些地方？
2.1960年代經濟起飛後，廟口臨時攤販的經營型態有什麼樣的轉變？
3.根據文章，在哪個年代之後，廟口臨時攤販逐漸被地方政府納入觀光商圈？
(A) 1940年代
(B) 1950年代
(C) 1960年代
(D) 1970年代</t>
    <phoneticPr fontId="2" type="noConversion"/>
  </si>
  <si>
    <t>60年代喜宴辦桌.jpg
https://nrch.culture.tw/nrch/zh-tw/nrchdata/771293</t>
    <phoneticPr fontId="2" type="noConversion"/>
  </si>
  <si>
    <t>眷村畫作.jpg
https://tcmb.culture.tw/zh-tw/detail?keyword=%E7%9C%B7%E6%9D%91&amp;limit=24&amp;offset=0&amp;sort=relevance&amp;order=desc&amp;isFuzzyMode=false&amp;query=%7B%22startYear%22:%221945%22,%22endYear%22:%221990%22%7D&amp;indexCode=MOCCOLLECTIONS&amp;id=14000158467&amp;recOffset=7
;
新竹空軍東大新村.jpg
https://tcmb.culture.tw/zh-tw/detail?keyword=%E7%9C%B7%E6%9D%91&amp;limit=24&amp;offset=168&amp;sort=relevance&amp;order=desc&amp;isFuzzyMode=false&amp;query=%7B%22startYear%22:%221945%22,%22endYear%22:%221990%22%7D&amp;indexCode=Culture_Object&amp;id=2185941&amp;recOffset=191</t>
    <phoneticPr fontId="2" type="noConversion"/>
  </si>
  <si>
    <t>傅培梅
https://tcmb.culture.tw/zh-tw/detail?keyword=%E5%82%85%E5%9F%B9%E6%A2%85&amp;limit=24&amp;offset=0&amp;sort=relevance&amp;order=desc&amp;isFuzzyMode=false&amp;query=%7B%7D&amp;indexCode=online_metadata&amp;id=703127&amp;recOffset=2</t>
    <phoneticPr fontId="2" type="noConversion"/>
  </si>
  <si>
    <t>中和區南洋異國美食街.jpg
https://cmsdb.culture.tw/event/5D395226-15FD-4AF7-9AB2-8172C1E549A4</t>
    <phoneticPr fontId="2" type="noConversion"/>
  </si>
  <si>
    <t>艋舺龍山寺廟口攤販.jpg
https://cmsdb.culture.tw/object/711AF0A7-0151-4A01-B716-5FBE8CB2F4E8</t>
    <phoneticPr fontId="2" type="noConversion"/>
  </si>
  <si>
    <t>頁31</t>
    <phoneticPr fontId="2" type="noConversion"/>
  </si>
  <si>
    <t>1.在中秋節賞月時，臺灣人除了吃月餅、柚子，還發展出什麼當代的應景文化？
2.關於臺灣中秋節的烤肉文化，文章提到了哪兩種可能的起源說法？
3.根據其中一種說法，臺灣中秋節的烤肉文化可能源自於哪個地區外銷烤肉架滯銷？
(A) 臺北
(B) 高雄
(C) 臺中
(D) 新竹</t>
    <phoneticPr fontId="2" type="noConversion"/>
  </si>
  <si>
    <t>1.臺灣的辦桌文化最初是因應什麼樣的需求而形成的？
2.在瓦斯爐普及以前，什麼樣的烹煮方式因為方便大量上菜，而造就了辦桌料理多湯菜的傳統？
3.根據文章，臺灣當代的宴客菜色，其基底是什麼菜系，並融合了什麼特性？
(A) 魯菜為基底，融合北方特色
(B) 粵菜為基底，融合西洋風格
(C) 川菜為基底，口味偏向麻辣
(D) 閩菜為基底，廣泛運用海產</t>
    <phoneticPr fontId="2" type="noConversion"/>
  </si>
  <si>
    <t>1.臺灣在1970、1980年代經濟起飛後，夜市文化產生了什麼樣的變化？
2.為什麼臺灣各地的夜市，其飲食型態會呈現大同小異的文化？
3.根據文章，臺灣夜市文化開始形成商圈模式化的主要原因是什麼？
(A) 政府的強制規定
(B) 民眾消費力提高
(C) 廟會活動的減少
(D) 特色小吃的失傳</t>
    <phoneticPr fontId="2" type="noConversion"/>
  </si>
  <si>
    <t>1.經典飲品珍珠奶茶大約是在哪個年代出現的？
2.1990 年代，泡沫紅茶店的興起帶來了什麼樣的飲茶文化普及？
3.根據文章，下列何者不是在1990年代風靡一時的飲品？
(A) 珍珠奶茶
(B) 蛋蜜汁
(C) 咖啡拿鐵
(D) 石榴紅茶</t>
    <phoneticPr fontId="2" type="noConversion"/>
  </si>
  <si>
    <t>1.1984年，國際連鎖速食品牌在哪裡開幕？當時引起了什麼樣的反應？
2.根據文章，速食為什麼對人們來說相當方便？
3.根據文章，當時人們在速食店主要享用下列哪些餐點？
(A) 披薩、濃湯
(B) 漢堡、薯條和可樂
(C) 壽司、味噌湯
(D) 麵包、咖啡</t>
    <phoneticPr fontId="2" type="noConversion"/>
  </si>
  <si>
    <t>夜市.jpg
https://tcmb.culture.tw/zh-tw/detail?keyword=%E5%A4%9C%E5%B8%82&amp;limit=24&amp;offset=0&amp;sort=relevance&amp;order=desc&amp;isFuzzyMode=false&amp;query=%7B%22startYear%22:%221970%22,%22endYear%22:%221990%22%7D&amp;indexCode=MOCCOLLECTIONS&amp;id=12000011569&amp;recOffset=0</t>
    <phoneticPr fontId="2" type="noConversion"/>
  </si>
  <si>
    <t>便利商店開始販售咖啡.jpg
https://pgw.udn.com.tw/gw/photo.php?u=https://uc.udn.com.tw/photo/2023/06/22/105/28776147.jpg&amp;x=0&amp;y=0&amp;sw=0&amp;sh=0&amp;sl=W&amp;fw=800&amp;exp=3600</t>
    <phoneticPr fontId="2" type="noConversion"/>
  </si>
  <si>
    <t>1.1990年代至今，哪些因素讓臺灣的夜市也開始匯集異國風情？
2.夜市裡的異國風情美食，為了迎合大眾需求，通常會調整成什麼樣的口味？
3.根據文章，臺灣夜市的飲食變化，展現了哪兩種趨勢的激盪？
(A) 懷舊與創新
(B) 全球化與在地化
(C) 精緻化與平民化
(D) 標準化與客製化</t>
    <phoneticPr fontId="2" type="noConversion"/>
  </si>
  <si>
    <t>1.2004年，哪兩種咖啡通路在臺灣迅速崛起，讓咖啡逐漸走入大眾的生活中？
2.平價連鎖咖啡店的崛起，對咖啡的消費群體帶來了什麼樣的影響？
3.根據文章，現煮咖啡是在哪一年被導入便利商店通路的？
(A) 2000年
(B) 2004年
(C) 2008年
(D) 2010年</t>
    <phoneticPr fontId="2" type="noConversion"/>
  </si>
  <si>
    <t>1.印尼新住民不少原是哪個族群的華人？他們大多嫁至臺灣的哪些地區？
2.印尼菜的口味有什麼特色？除了薑黃飯和沙嗲，哪兩樣東西是餐餐必備的？
3.根據文章，為什麼有清真認證的餐廳或印尼小吃店，每逢假日必定門庭若市？
(A) 因為價格特別便宜
(B) 為了讓臺灣人體驗印尼文化
(C) 因為可以飽食家鄉味並與親友團聚
(D) 為了推廣印尼觀光</t>
    <phoneticPr fontId="2" type="noConversion"/>
  </si>
  <si>
    <t>1.1990 年代後期，東南亞新住民主要因為什麼因素移入臺灣？其中又以哪個國家的人數居多？
2.越南因為在19 世紀受到哪個國家殖民的影響，而發展出越式法國麵包和越式煉乳咖啡等特色餐點？
3.根據文章，下列何者是越南飲食店中常見，且口味清爽的餐點？
(A) 泰式酸辣湯
(B) 牛肉河粉
(C) 韓式泡菜鍋
(D) 叻沙</t>
    <phoneticPr fontId="2" type="noConversion"/>
  </si>
  <si>
    <t>1.2013至2014年間的什麼事件，讓食品安全成為全民關注的焦點？而因此漸成潮流的有機飲食，其強調的原則有哪些？
2.除了宗教信仰外，也開始有民眾轉為吃素，主要是基於什麼樣的考量？他們在飲食上會遵循哪些原則？
3.根據文章，在新興的飲食潮流中，調味方式的最高原則是什麼？
(A) 盡量多油、多糖、多鹽以增加風味
(B) 只使用進口的香料
(C) 少油、少糖、少鹽
(D) 完全不使用任何調味料</t>
    <phoneticPr fontId="2" type="noConversion"/>
  </si>
  <si>
    <t>1.月亮蝦餅融合了哪些國家的飲食風格以及臺灣口味的創意？
2.根據最廣為流傳的說法，月亮蝦餅的發明者是誰？他融合了什麼樣的作法來創造這道料理？
3.根據文章，月亮蝦餅這道料理的誕生與流行，代表了什麼樣的過程？
(A) 泰國菜的全球化
(B) 越南菜的傳統復興
(C) 泰國菜在臺灣的在地化
(D) 臺灣對緬甸的文化輸出</t>
    <phoneticPr fontId="2" type="noConversion"/>
  </si>
  <si>
    <t>1.紅燒牛肉麵的起源，普遍被追溯至哪個社群？
2.為什麼當時遷臺的軍民會開始食用牛肉，並進而發展出紅燒牛肉麵？
3.根據文章，紅燒牛肉麵的湯頭，主要是以哪個地區的什麼調味料製成？
(A) 福建的沙茶醬
(B) 四川的豆瓣醬
(C) 廣東的蠔油
(D) 山東的甜麵醬</t>
    <phoneticPr fontId="2" type="noConversion"/>
  </si>
  <si>
    <t>中世紀農耕.jpg</t>
    <phoneticPr fontId="2" type="noConversion"/>
  </si>
  <si>
    <t>中世紀肉舖.jpg
https://en.wikipedia.org/wiki/A_Meat_Stall_with_the_Holy_Family_Giving_Alms#/media/File:A_Meat_Stall_with_the_Holy_Family_Giving_Alms_-_Pieter_Aertsen_-_Google_Cultural_Institute.jpg</t>
    <phoneticPr fontId="2" type="noConversion"/>
  </si>
  <si>
    <t>中世紀雙手進食.jpg
https://artsandculture.google.com/asset/peasant-wedding-pieter-bruegel-the-elder/hgGvote2WI8P3w?hl=en ;
頁10的杯子跟盤子</t>
    <phoneticPr fontId="2" type="noConversion"/>
  </si>
  <si>
    <t>中世紀歐洲釀酒.jpg
https://www.habsburger.net/de/medien/jost-amman-bierbrauer-standebuch-1568
;
頁10的傳教士喝酒圖</t>
    <phoneticPr fontId="2" type="noConversion"/>
  </si>
  <si>
    <t>頁11的烤爐與豬農圖</t>
    <phoneticPr fontId="2" type="noConversion"/>
  </si>
  <si>
    <t>中世紀東西方食材.jpg
https://g.co/arts/2NFrbbhyXjZPqFjc6</t>
    <phoneticPr fontId="2" type="noConversion"/>
  </si>
  <si>
    <t xml:space="preserve">喫茶養生記封面.jpg
https://terebess.hu/zen/mesterek/eisai.html
</t>
    <phoneticPr fontId="2" type="noConversion"/>
  </si>
  <si>
    <t>陸羽烹茶圖.jpg
https://theme.npm.edu.tw/khan/Article.aspx?sNo=03009202
:
頁12的圖1-2</t>
    <phoneticPr fontId="2" type="noConversion"/>
  </si>
  <si>
    <t>啤酒花.jpg
https://www.britishmuseum.org/collection/image/332811001</t>
    <phoneticPr fontId="2" type="noConversion"/>
  </si>
  <si>
    <t>麵食習慣隨著人群的遷徙、政治經濟中心的變動，從中國北方傳到南方</t>
    <phoneticPr fontId="2" type="noConversion"/>
  </si>
  <si>
    <t>1.從秦漢至隋唐，中國的政治經濟重心位於哪個流域？當地的主食是什麼？
2.什麼歷史事件導致大量北方人南遷，並將吃麵的習慣帶往南方？
3.根據文章，在靖康之難後，北方人吃麵的習慣向南傳播，這稱為什麼樣的現象？
(A) 飲食的創新
(B) 飲食的全球化
(C) 飲食習慣的遷徙
(D) 飲食的商品化</t>
    <phoneticPr fontId="2" type="noConversion"/>
  </si>
  <si>
    <t>南宋</t>
    <phoneticPr fontId="2" type="noConversion"/>
  </si>
  <si>
    <t>中國浙江</t>
    <phoneticPr fontId="2" type="noConversion"/>
  </si>
  <si>
    <t>從秦漢至隋唐，政治經濟重心位於北方黃河流域，麵食是北方特色。
南方長江流域是以米食為主，宋代更有早熟的占城稻傳入。靖康之難後，
宋室南渡，許多北方人避禍逃至江南一帶，北方人吃麵的習慣也向南傳
播，這是飲食習慣的遷徙。</t>
    <phoneticPr fontId="2" type="noConversion"/>
  </si>
  <si>
    <t xml:space="preserve">宋代宴席上的麵食.jpg
https://theme.npm.edu.tw/selection/Article.aspx?sNo=04009144
; 頁14的麵跟包子
</t>
    <phoneticPr fontId="2" type="noConversion"/>
  </si>
  <si>
    <t>頁17逾越節小圖</t>
    <phoneticPr fontId="2" type="noConversion"/>
  </si>
  <si>
    <t>頁19哥倫布頭像
;
香料地圖
https://www.raremaps.com/gallery/detail/70838/the-spice-map-insulae-moluccae-celeberrimae-sunt-ob-maxim-plancius-wolfe</t>
    <phoneticPr fontId="2" type="noConversion"/>
  </si>
  <si>
    <t>頁18張騫頭像</t>
    <phoneticPr fontId="2" type="noConversion"/>
  </si>
  <si>
    <t>頁20松鼠黃魚</t>
    <phoneticPr fontId="2" type="noConversion"/>
  </si>
  <si>
    <t>頁20湖南臘肉</t>
    <phoneticPr fontId="2" type="noConversion"/>
  </si>
  <si>
    <t>頁20麻婆豆腐；
https://cdo.m.wikipedia.org/wiki/%E6%96%87%E4%BB%B6:Capsicum_annuum_-_K%C3%B6hler%E2%80%93s_Medizinal-Pflanzen-027.jpg</t>
    <phoneticPr fontId="2" type="noConversion"/>
  </si>
  <si>
    <t>頁21佛跳牆</t>
    <phoneticPr fontId="2" type="noConversion"/>
  </si>
  <si>
    <t>頁21砂鍋粥；
繁榮廣州港.jpg
https://www.rmg.co.uk/collections/objects/rmgc-object-207243</t>
    <phoneticPr fontId="2" type="noConversion"/>
  </si>
  <si>
    <t>頁21北京烤鴨</t>
    <phoneticPr fontId="2" type="noConversion"/>
  </si>
  <si>
    <t>巴東牛肉好好吃</t>
    <phoneticPr fontId="2" type="noConversion"/>
  </si>
  <si>
    <t>巴東牛肉，或稱仁當（Rendang），是源自印尼蘇門答臘米南佳保族（Minangkabau）的代表性菜餚，其名聲遠播至馬來西亞、新加坡等地。這道料理之所以聞名，在於其極致複雜的風味與耗時的烹調過程。廚師選用富含膠質的牛腱肉，投入由椰漿、羅望子、香茅、辣椒、南薑等數十種香料調製而成的醬汁中，接著以小火進行長達數小時的慢燉。隨著水分逐漸蒸發，濃稠的香料精華會完全滲透並緊緊包覆牛肉，最終呈現色澤深沉、肉質軟嫩的狀態，成為一道令人回味無窮的舌尖美味。</t>
    <phoneticPr fontId="2" type="noConversion"/>
  </si>
  <si>
    <t>帕加魯永王國</t>
    <phoneticPr fontId="2" type="noConversion"/>
  </si>
  <si>
    <t>巴東牛肉是以時間與香料慢燉細熬的蘇門答臘經典牛肉料理。</t>
    <phoneticPr fontId="2" type="noConversion"/>
  </si>
  <si>
    <t>https://www.youtube.com/watch?v=OptYLsytqsI</t>
  </si>
  <si>
    <t>1.巴東牛肉源自於印尼的哪個島嶼？
2.這道料理使用了哪些關鍵的辛香料來燉煮牛肉？
3.根據文章，這道廣受歡迎的牛肉料理，其名稱是什麼？
(A) 叻沙
(B) 沙嗲
(C) 巴東牛肉
(D) 冬蔭功</t>
    <phoneticPr fontId="2" type="noConversion"/>
  </si>
  <si>
    <t>十七世紀初，一群英國「清教徒」為尋求宗教自由，搭乘五月花號橫渡波濤洶湧的大西洋。他們在北美普利茅斯（Plymouth）建立新家園，卻因不諳當地環境，在第一個嚴冬後面臨了饑饉與死亡的威脅。鄰近的萬帕諾亞格（Wampanoag）部落及時伸出援手，提供了食物援助，並傳授他們種植玉米等作物的知識。為感謝上帝的恩典與原住民的幫助，倖存的清教徒在 1621 年秋季迎來豐收後，舉辦了一場盛宴，這便是日後美國感恩節的起源。傳統上，烤火雞是節日主菜，並搭配馬鈴薯、南瓜派等源於美洲的作物作為配菜。</t>
    <phoneticPr fontId="2" type="noConversion"/>
  </si>
  <si>
    <t>一場慶祝豐收與感謝援助的盛宴，奠定了美國感恩節的敘事起源。</t>
    <phoneticPr fontId="2" type="noConversion"/>
  </si>
  <si>
    <t>感恩節吃什麼？</t>
    <phoneticPr fontId="2" type="noConversion"/>
  </si>
  <si>
    <t>英國普利茅斯殖民地</t>
    <phoneticPr fontId="2" type="noConversion"/>
  </si>
  <si>
    <t>https://www.youtube.com/watch?v=xfOFK2krSaw</t>
  </si>
  <si>
    <t>1.美國感恩節的由來是為了感謝誰的食物援助？
2.美國感恩節的主菜是什麼？通常會搭配哪些配菜？
3.根據文章，美國感恩節的由來與橫渡哪片大洋的清教徒有關？
(A) 太平洋
(B) 大西洋
(C) 印度洋
(D) 北極海</t>
    <phoneticPr fontId="2" type="noConversion"/>
  </si>
  <si>
    <t>頁22火雞</t>
    <phoneticPr fontId="2" type="noConversion"/>
  </si>
  <si>
    <t>南洋群島上的製糖工廠.jpg
https://www.meisterdrucke.us/fine-art-prints/Johan-Conrad-Greive/1365428/View-of-the-Sugar-Factory-in-Pangka-%28Sugar-Factory-Pangka,-Residency-Tagal%29.html  ;
頁23長崎蛋糕</t>
    <phoneticPr fontId="2" type="noConversion"/>
  </si>
  <si>
    <t>牛肉鍋店.jpg
https://dl.ndl.go.jp/pid/882304/1/43
;頁23可樂餅</t>
    <phoneticPr fontId="2" type="noConversion"/>
  </si>
  <si>
    <t>頁32圖1-3</t>
    <phoneticPr fontId="2" type="noConversion"/>
  </si>
  <si>
    <t>頁32波麗路餐;圖1-4</t>
    <phoneticPr fontId="2" type="noConversion"/>
  </si>
  <si>
    <t>頁33味素</t>
    <phoneticPr fontId="2" type="noConversion"/>
  </si>
  <si>
    <t>頁34圖1-5
;
美援直升機送援助品.jpg
https://tcmb.culture.tw/zh-tw/detail?keyword=%E7%BE%8E%E6%8F%B4&amp;limit=24&amp;offset=0&amp;sort=relevance&amp;order=desc&amp;isFuzzyMode=false&amp;query=%7B%7D&amp;indexCode=online_metadata&amp;id=718921&amp;recOffset=23
;
美援物資.jpg
https://tcmb.culture.tw/zh-tw/detail?keyword=%E7%BE%8E%E6%8F%B4&amp;limit=24&amp;offset=120&amp;sort=relevance&amp;order=desc&amp;isFuzzyMode=false&amp;query=%7B%7D&amp;indexCode=online_metadata&amp;id=717635&amp;recOffset=138</t>
    <phoneticPr fontId="2" type="noConversion"/>
  </si>
  <si>
    <t>古希臘羅馬自中東習得藏冰技術，夏日冰飲曾為雅典市集上的商品。</t>
    <phoneticPr fontId="2" type="noConversion"/>
  </si>
  <si>
    <t>雅典；羅馬</t>
    <phoneticPr fontId="2" type="noConversion"/>
  </si>
  <si>
    <t>古希臘；古羅馬</t>
    <phoneticPr fontId="2" type="noConversion"/>
  </si>
  <si>
    <t>古希臘羅馬的平民冰品</t>
    <phoneticPr fontId="2" type="noConversion"/>
  </si>
  <si>
    <t>1.希臘人與羅馬人是從哪個地區學會建造冰窖的？
2.在西元前五世紀的雅典，冰的普及程度如何？
3.根據當時雅典統治者伯里克里斯的說法，下列何者最能描述當時冰在雅典市集的狀況？
(A) 只有貴族才買得起的奢侈品
(B) 取得困難，僅限軍隊使用
(C) 從貴族到平民都買得起的生活好物
(D) 主要用於醫療用途，市面上罕見</t>
    <phoneticPr fontId="2" type="noConversion"/>
  </si>
  <si>
    <t>參考答案</t>
    <phoneticPr fontId="2" type="noConversion"/>
  </si>
  <si>
    <t>1.中國歷代的宮廷菜為什麼講究用料、口味濃厚？
2.什麼歷史因素讓北方菜的肉類食用量大增？
3.根據文章，哪個菜系因為齊、魯立國於山東，而成為北方菜的代表？
(A) 川菜
(B) 粵菜
(C) 魯菜
(D) 湘菜</t>
    <phoneticPr fontId="2" type="noConversion"/>
  </si>
  <si>
    <t>1.為了區分遠古人類，在不同階段製作石器的方式與種類，敲打石器稱為舊，磨製稱為新。
2.漁獵跟採集
3.熟食</t>
    <phoneticPr fontId="2" type="noConversion"/>
  </si>
  <si>
    <t>1.舊石器時代
2.臺東長濱
3.用敲擊製成，有片狀石器</t>
    <phoneticPr fontId="2" type="noConversion"/>
  </si>
  <si>
    <t>蘇美農業與畜牧楔型石板翻印.jpg
https://images.metmuseum.org/CRDImages/an/original/DP-211-743.jpg?_gl=1*10xyh7h*_gcl_au*NjY5NjYwODk1LjE3NTAyMTIwMDk.*_ga*NzMwNzg1MzMwLjE3NTAyMTIwMTA.*_ga_Y0W8DGNBTB*czE3NTQ5ODQ5MjUkbzMxJGcxJHQxNzU0OTg2MTE5JGo2MCRsMCRoMA..</t>
    <phoneticPr fontId="2" type="noConversion"/>
  </si>
  <si>
    <t>1.氣候炎熱、乾溼分明
2.烤成麵包或釀成麥酒
3.畜牧牛羊</t>
    <phoneticPr fontId="2" type="noConversion"/>
  </si>
  <si>
    <t>1.尼羅河
2.因為小麥外殼堅硬，磨成麵粉後可以揉製麵糰，烤成麵包食用
3.烤成麵包及釀成麥酒</t>
    <phoneticPr fontId="2" type="noConversion"/>
  </si>
  <si>
    <t>1.氣溫高低與雨量多寡
2.黃河流域是乾燥的北方氣候，環境溫差大
3.長江流域氣候溫暖，降雨充足。</t>
    <phoneticPr fontId="2" type="noConversion"/>
  </si>
  <si>
    <t>1.古埃及依靠哪一條河灌溉麥田？
2.為什麼古埃及人要把小麥磨成麵粉？
3.古埃及人食用小麥的方式有哪些?</t>
    <phoneticPr fontId="2" type="noConversion"/>
  </si>
  <si>
    <t>1.耐旱、產量穩定
2.石磨加工
3.烤餅、麵條、饅頭</t>
    <phoneticPr fontId="2" type="noConversion"/>
  </si>
  <si>
    <t>1.長江
2.骨耜等用於翻土的農具
3.奠定了南方聚落的發展基礎，更使米食料理成為此後數千年來中國飲食文化中與北方麵食並立的一大特色，影響深遠。</t>
    <phoneticPr fontId="2" type="noConversion"/>
  </si>
  <si>
    <t>西漢彩繪陶豬.jpg
https://digitalarchive.npm.gov.tw/Collection/Detail/47655?dep=U</t>
    <phoneticPr fontId="2" type="noConversion"/>
  </si>
  <si>
    <t>古埃及人烤麵包.jpg
https://www.metmuseum.org/art/collection/search/685331</t>
    <phoneticPr fontId="2" type="noConversion"/>
  </si>
  <si>
    <t>1.因為豬隻的移動範圍較小，牛羊需要廣闊牧場。
2.家庭財富的象徵
3.家</t>
    <phoneticPr fontId="2" type="noConversion"/>
  </si>
  <si>
    <t>1.強韌的環境適應力與相對較高的繁殖率
2.將羊奶加工為乳酪、奶酒等易於保存的食品
3.C</t>
    <phoneticPr fontId="2" type="noConversion"/>
  </si>
  <si>
    <t>1.印度河流域因為什麼樣的氣候條件而有利於小麥生長？當地民眾如何利用土製烤爐製作麵食？
2.在稻米盛產的地區，當地人發展出什麼樣的烹飪手法，能讓米飯粒粒分明且香味四溢？
3.根據文章，印度河流域的什麼氣候條件，特別有利於發展麵食文化？
(A) 潮濕多雨
(B) 乾燥
(C) 寒冷多雪
(D) 四季如春</t>
    <phoneticPr fontId="2" type="noConversion"/>
  </si>
  <si>
    <t>1.因為其乾燥的氣候條件。當地民眾利用土製的烤爐，高溫烘烤麵團成烤餅。
2.發展出蒸煮和油炒兼用的細膩手法，先將香料在油脂中爆香，再與米飯一同烹煮。
3.B</t>
    <phoneticPr fontId="2" type="noConversion"/>
  </si>
  <si>
    <t>1.非洲大陸
2.極強的耐旱與耐貧瘠特性，使其在降水不豐的華北及東北地區也容易種植
3.高粱酒文化</t>
    <phoneticPr fontId="2" type="noConversion"/>
  </si>
  <si>
    <t>1.玉米
2.將玉米粒曬乾後，再磨成粉與揉成糰，最後烤熟成玉米餅食用
3.澱粉可以獲得飽足感</t>
    <phoneticPr fontId="2" type="noConversion"/>
  </si>
  <si>
    <t>1.野生豚鼠（又名天竺鼠）
2.祭祀儀典與社交活動
3.C</t>
    <phoneticPr fontId="2" type="noConversion"/>
  </si>
  <si>
    <t>1.黃帝
2.解決糧食過剩
3.B</t>
    <phoneticPr fontId="2" type="noConversion"/>
  </si>
  <si>
    <t>1.沿河岸挖掘了結構複雜、厚土牆與草桿隔熱的深冰庫群
2.在夏天供國王與菁英階層冰鎮酒類與其他飲料。一種彰顯權力與極致奢華的象徵。
3.B</t>
    <phoneticPr fontId="2" type="noConversion"/>
  </si>
  <si>
    <t>1.
以刀耕火種方式種植芋頭等根莖類作物，並燒製陶器來烹煮食物。
2.
大量被吃過的貝殼、魚骨和獸骨等殘骸和破碎的陶器。
3.C</t>
    <phoneticPr fontId="2" type="noConversion"/>
  </si>
  <si>
    <t>1.農業與醫藥
2.茶經
3.C</t>
    <phoneticPr fontId="2" type="noConversion"/>
  </si>
  <si>
    <t>1.摩西。猶太教。
2.無酵餅象徵匆忙離開而來不及發酵，苦菜則是回憶被奴役的苦楚。
3.B</t>
    <phoneticPr fontId="2" type="noConversion"/>
  </si>
  <si>
    <t>雅典娜放飛貓頭鷹.jpg
https://www.metmuseum.org/art/collection/search/254648</t>
    <phoneticPr fontId="2" type="noConversion"/>
  </si>
  <si>
    <t>1.西元前8世紀左右，地中海地區先後孕育出哪兩個重要古文明？
2.地中海地區的氣候，對農業發展造成了什麼樣的挑戰？
3.為了順應環境的挑戰，地中海地區的人們主要種植下列哪些作物？
(A) 小麥和稻米
(B) 橄欖和葡萄
(C) 玉米和馬鈴薯
(D) 粟米和高粱</t>
    <phoneticPr fontId="2" type="noConversion"/>
  </si>
  <si>
    <t>1.古希臘、古羅馬文明
2.地中海地區的生長季節跟雨季不能充分配合
3.B</t>
    <phoneticPr fontId="2" type="noConversion"/>
  </si>
  <si>
    <t>1.雅典娜
2.橄欖油貿易
3.B</t>
    <phoneticPr fontId="2" type="noConversion"/>
  </si>
  <si>
    <t>古羅馬魚露釀造陶罐.jpg
https://www.metmuseum.org/art/collection/search/239969</t>
    <phoneticPr fontId="2" type="noConversion"/>
  </si>
  <si>
    <t>1.酒神。限男性參加。
2.以順時針傳遞酒杯，搭配麵包。
3.B</t>
    <phoneticPr fontId="2" type="noConversion"/>
  </si>
  <si>
    <t>1.鹽跟鯷魚
2.將陶甕置於炙熱的陽光下曝曬數週，利用高溫與鹽分促使魚體發酵分解
3.D</t>
    <phoneticPr fontId="2" type="noConversion"/>
  </si>
  <si>
    <t>1.麥類穀物、橄欖油、葡萄酒
2.上層者烤製麵包食用，喝著葡萄酒；下層者僅以麥粥果腹，以水佐餐。
3.B</t>
    <phoneticPr fontId="2" type="noConversion"/>
  </si>
  <si>
    <t>1.輸水道
2.大量供應公共澡堂的用水、潔淨的日常飲水。
3.C</t>
    <phoneticPr fontId="2" type="noConversion"/>
  </si>
  <si>
    <t>1.中國人的飲食觀念中，除了滿足溫飽的基本需求外，還蘊含了什麼樣的深層理念？
2.「藥食同源」的觀念，其理論基石可以追溯至哪一部經典古籍？
3.根據中醫理論，維持身體平衡與健康的根本之道是什麼？
(A) 盡量多吃甜食以補充能量
(B) 為了健康應完全避免辣味與鹹味
(C) 將酸、甜、苦、辣、鹹五味調和，不偏食
(D) 每天只專注吃一種味道的食物</t>
    <phoneticPr fontId="2" type="noConversion"/>
  </si>
  <si>
    <t>人參.jpg；枸杞.jpg
https://tcmb.culture.tw/zh-tw/detail?indexCode=Culture_Object&amp;id=510337
https://tcmb.culture.tw/zh-tw/detail?indexCode=online_metadata&amp;id=2962264</t>
    <phoneticPr fontId="2" type="noConversion"/>
  </si>
  <si>
    <t>冰鎮酒壺.jpg
https://images.metmuseum.org/CRDImages/gr/original/DP160649.jpg?_gl=1*ce2vwr*_gcl_au*NjY5NjYwODk1LjE3NTAyMTIwMDk.*_ga*NzMwNzg1MzMwLjE3NTAyMTIwMTA.*_ga_Y0W8DGNBTB*czE3NTYzNzA2MTMkbzM4JGcxJHQxNzU2MzcwNjMzJGo0MCRsMCRoMA..</t>
    <phoneticPr fontId="2" type="noConversion"/>
  </si>
  <si>
    <t>1.具有「藥食同源」的養生療癒理念。
2.《黃帝內經》
3.C</t>
    <phoneticPr fontId="2" type="noConversion"/>
  </si>
  <si>
    <t>1.
2.
3.</t>
    <phoneticPr fontId="2" type="noConversion"/>
  </si>
  <si>
    <t>1.書中將三百六十五種藥材依其效能與毒性，開創性地分為上、中、下三品。
2.「上品」的藥材大多性質平和、無毒。例如人參、枸杞、決明子。
3.B</t>
    <phoneticPr fontId="2" type="noConversion"/>
  </si>
  <si>
    <t>1.佛教的創始人是誰？他有感於當時什麼樣的原因，而確立了不殺生與眾生平等的教義？
2.現今的佛教信仰者在飲食上，除了不吃肉類，還會禁食哪些性質的食物？
3.根據文章，下列何者是佛教強調「不殺生」與「眾生平等」的主要原因？
(A) 為了追求更健康的飲食方式
(B) 有感於婆羅門教的種姓不公與過多祭祀犧牲
(C) 為了與其他宗教做出區別
(D) 因為當時的農作物收成不佳</t>
    <phoneticPr fontId="2" type="noConversion"/>
  </si>
  <si>
    <t>1.釋迦牟尼。婆羅門教的種姓制度不公與過多祭祀犧牲。
2.蔥、蒜等有刺激性的調味葷物
3.B</t>
    <phoneticPr fontId="2" type="noConversion"/>
  </si>
  <si>
    <t>希臘人與羅馬人，從西亞學會了如何建造冰窖，並在夏季時取出飲用。西元前五世紀，冰在雅典市集上可是搶手貨，根據當時雅典統治者伯里克里斯（Pericles，西元前 495 ～ 前 429 年）所言，從貴族、軍人到市井小民都買得起的生活好物</t>
    <phoneticPr fontId="2" type="noConversion"/>
  </si>
  <si>
    <t>1.西亞
2.從貴族、軍人到市井小民都買得起的生活好物
3.C</t>
    <phoneticPr fontId="2" type="noConversion"/>
  </si>
  <si>
    <t>1.根據《史記．平準書》記載，漢武帝實施鹽鐵國營的主要原因是什麼？
2.漢武帝是在哪位大臣的建議下，正式實施鹽和鐵的國家壟斷經營？
3.根據文章，漢武帝在哪一年正式實施鹽鐵國營政策？
(A) 元狩二年（西元前121年）
(B) 元狩四年（西元前119年）
(C) 元狩六年（西元前117年）
(D) 元封元年（西元前110年）</t>
    <phoneticPr fontId="2" type="noConversion"/>
  </si>
  <si>
    <t>1.為了因應長期對匈奴作戰所造成的巨大財政赤字。
2.桑弘羊。
3.(B)</t>
    <phoneticPr fontId="2" type="noConversion"/>
  </si>
  <si>
    <t>1.杜康
2.喜愛
3.C</t>
    <phoneticPr fontId="2" type="noConversion"/>
  </si>
  <si>
    <t>1.
新石器時代
2.
醋酸菌
3.C</t>
    <phoneticPr fontId="2" type="noConversion"/>
  </si>
  <si>
    <t>1.劉安
2.平民食材
3.C</t>
    <phoneticPr fontId="2" type="noConversion"/>
  </si>
  <si>
    <t>1.公元(西元)一世紀、羅馬帝國猶太行省。
2.耶穌在受難前夕，與十二門徒共進的最後晚餐。耶穌在席間拿起無酵餅與葡萄酒，將其喻為自己的身體與血。
3.B</t>
    <phoneticPr fontId="2" type="noConversion"/>
  </si>
  <si>
    <t>1.
許多今日東亞常見的日用食材，便循此路徑陸續傳入。
2.
如葡萄、石榴、胡桃、胡瓜、胡麻、胡椒、菠菜乃至胡蘿蔔等作物
3.A</t>
    <phoneticPr fontId="2" type="noConversion"/>
  </si>
  <si>
    <t>1.三田輪耕制
2.
農民將耕地分為三區，一區種植小麥等秋播作物，一區種植燕麥或豆類等春播作物，另一區則休耕養地，每年輪換。
3.</t>
    <phoneticPr fontId="2" type="noConversion"/>
  </si>
  <si>
    <t>1.
使歐洲整體肉類食用率增加。
2.採用源自北方的燻製、鹽漬等方式來長期保存肉類。
3.B</t>
    <phoneticPr fontId="2" type="noConversion"/>
  </si>
  <si>
    <t>1.燕麥、大麥等穀物熬煮成糊狀的麥粥果腹。因為製作麵包需要磨粉、加水揉製成麵團，最後需要烘烤，生產成本較高。
2.啤酒富含熱量與營養。
3.B</t>
    <phoneticPr fontId="2" type="noConversion"/>
  </si>
  <si>
    <t>1.隨身攜帶的小刀
2.共用一個酒杯或湯匙
3.C</t>
    <phoneticPr fontId="2" type="noConversion"/>
  </si>
  <si>
    <t>1.當時因傳染病盛行，水源易受汙染，人們也缺乏將水煮沸飲用的習慣。
2.酒精具有殺菌作用，使得人們多以酒精代替水
3.C</t>
    <phoneticPr fontId="2" type="noConversion"/>
  </si>
  <si>
    <t>1.將發酵、烘烤過的的可可豆磨成粉，再調入水，並要反覆傾倒。辣椒末、香草等。
2.可可豆本身被當作貨幣使用
3.B</t>
    <phoneticPr fontId="2" type="noConversion"/>
  </si>
  <si>
    <t xml:space="preserve">1.稱為「冷淘」的涼麵。杜甫。
2.從行動冰櫃取出了冰塊並親手調製的冰飲。
冰鎮過的蓮藕。
3.B
</t>
    <phoneticPr fontId="2" type="noConversion"/>
  </si>
  <si>
    <t xml:space="preserve">1.飲酒
2.西域
3.B
</t>
    <phoneticPr fontId="2" type="noConversion"/>
  </si>
  <si>
    <t>早期印度的宗教祭典時，牛隻是重要的資產，同樣會被作為祭品而宰殺。直到8 世紀興起的印度教，是婆羅門教的再興，牛因其提供牛乳、奶油及勞動力的貢獻，被視為如母親般的神聖動物，不能宰殺食用，完成了從祭品到神聖象徵的轉變。</t>
    <phoneticPr fontId="2" type="noConversion"/>
  </si>
  <si>
    <t xml:space="preserve">1.資產與祭品
2.牛被視為如母親般的神聖動物，不能宰殺食用。因其提供牛乳、奶油及勞動力的貢獻。
3.B
</t>
    <phoneticPr fontId="2" type="noConversion"/>
  </si>
  <si>
    <t>1.伊斯蘭教是透過什麼方式與帝國擴張而傳播的？它在中國的哪個朝代傳入？
2.蘭州牛肉拉麵這道料理，反映了伊斯蘭教徒在食用牛羊肉時，必須遵守什麼樣的規範？
3.根據文章，蘭州牛肉拉麵這道清真飲食，使用了下列哪種肉類作為主角？
(A) 豬肉
(B) 羊肉
(C) 雞肉
(D) 牛肉</t>
    <phoneticPr fontId="2" type="noConversion"/>
  </si>
  <si>
    <t xml:space="preserve">1.伊斯蘭教隨著帝國版圖擴張和商業貿易而傳播。在中國唐代時傳入。
2.必須符合《古蘭經》的規範來宰殺。
3.D
</t>
    <phoneticPr fontId="2" type="noConversion"/>
  </si>
  <si>
    <t>7、8 世紀時，日耳曼地區添加「啤酒花」來釀造，讓啤酒在香氣、苦澀味和氣泡飽滿度上超越先前。修道院與城鎮作坊開始在麥汁煮沸階段加入啤酒花，賦予清爽苦味與花草香，並抑制乳酸菌等腐敗微生物，使酒體更穩定、保存期更長。</t>
    <phoneticPr fontId="2" type="noConversion"/>
  </si>
  <si>
    <t xml:space="preserve">1.香氣、苦澀味和氣泡飽滿度
2.抑制乳酸菌等腐敗微生物，使酒體更穩定、保存期更長。
3.C
</t>
    <phoneticPr fontId="2" type="noConversion"/>
  </si>
  <si>
    <t xml:space="preserve">1.陸羽
2.可加入蔥、薑、棗、桔皮、茱萸、薄荷
3.C
</t>
    <phoneticPr fontId="2" type="noConversion"/>
  </si>
  <si>
    <t xml:space="preserve">1.7世紀的麥加
2.基於健康與衛生考量，豬肉被視為不潔而禁食。讓動物立即死亡並放血，避免動物承受驚嚇與痛苦。
3.C
</t>
    <phoneticPr fontId="2" type="noConversion"/>
  </si>
  <si>
    <t xml:space="preserve">1.新鮮的蔬果、豆類及地中海與波斯灣的海鮮。
2.椰棗、無花果與番紅花。
3.C
</t>
    <phoneticPr fontId="2" type="noConversion"/>
  </si>
  <si>
    <t>1.促使歐洲商業復甦，但也讓飲食的貧富差距增加。
2.開始追求美饌珍饈鑑賞力的培養。
3.A</t>
    <phoneticPr fontId="2" type="noConversion"/>
  </si>
  <si>
    <t>1.有磨坊、公共烤爐
2.飼養豬、雞作為肉類食物來源。通常鹽漬、風乾或煙燻等方式處理成肉乾再慢慢食用。
3.C</t>
    <phoneticPr fontId="2" type="noConversion"/>
  </si>
  <si>
    <t>日本的茶道文化，其根源深受中國影響。茶雖在更早前已傳入，但真正奠定其文化地位的，是在鎌倉時代的榮西禪師（1141-1215）。他兩次遠赴中國的南宋，不僅學習了當時新興的臨濟禪法，更將宋代盛行的點茶（被視為抹茶的前身）製法與飲用方式帶回日本。他將考察心得集結成日本首部茶葉專書《喫茶養生記》，大力推廣飲茶對修禪與健康的益處，從此奠定了禪茶一味的日本茶道基礎。</t>
    <phoneticPr fontId="2" type="noConversion"/>
  </si>
  <si>
    <t>1.榮西禪師
2.點茶製法與飲用方式
3.B</t>
    <phoneticPr fontId="2" type="noConversion"/>
  </si>
  <si>
    <t>1.禪修僧侶將溫熱石頭置於腹前，減少禪修過程的飢餓感
2.儉樸的一湯二菜或三菜形式。豆腐是主要食材，佐上味噌醬，盛在簡約食器裡，是充滿禪意的飲食。
3.C</t>
    <phoneticPr fontId="2" type="noConversion"/>
  </si>
  <si>
    <t>1.北方黃河流域
2.北宋靖康之難後
3.C</t>
    <phoneticPr fontId="2" type="noConversion"/>
  </si>
  <si>
    <t>1.水系河道密布，水鄉澤國的環境
2.東晉、南宋的偏安，以及元代京杭大運河的修築
3.B</t>
    <phoneticPr fontId="2" type="noConversion"/>
  </si>
  <si>
    <t xml:space="preserve">1.忽思慧。為蒙古大汗的日常飲食健康。
2.融合了蒙古與中亞的飲食習慣。
3.C
</t>
    <phoneticPr fontId="2" type="noConversion"/>
  </si>
  <si>
    <t xml:space="preserve">1.亞洲陸路香料貿易被納入納入鄂圖曼的課稅體系之下，導致胡椒、丁香等香料價格更是居高不下。
2.昂貴的香料價格
3.C
</t>
    <phoneticPr fontId="2" type="noConversion"/>
  </si>
  <si>
    <t xml:space="preserve">1.為了尋找香料。
2.物產食材的大交換
3.C
</t>
    <phoneticPr fontId="2" type="noConversion"/>
  </si>
  <si>
    <t xml:space="preserve">1.帶來的疾病與殺戮使得印第安人大量死亡
2.從非洲引進大量人口，為農業種植提供血汗勞力。
3.B
</t>
    <phoneticPr fontId="2" type="noConversion"/>
  </si>
  <si>
    <t>甘蔗黑奴.jpg
https://www.britishmuseum.org/collection/object/P_Y-4-405</t>
    <phoneticPr fontId="2" type="noConversion"/>
  </si>
  <si>
    <t xml:space="preserve">1.西元十三、十四世紀
2.飲食須符合清真規範
3.D
</t>
    <phoneticPr fontId="2" type="noConversion"/>
  </si>
  <si>
    <t>1.「峇峇娘惹」文化的形成，是源於哪個族群之間的通婚？
2.峇峇娘惹菜式如何體現出中國與馬來文化的融合？
3.根據文章，「叻沙」和「娘惹糕」等餐點，主要摻入了什麼來顯現馬來人的烹飪影子？
(A) 醬油與醋
(B) 橄欖油與起司
(C) 椰漿與辛香料
(D) 麵粉與奶油</t>
    <phoneticPr fontId="2" type="noConversion"/>
  </si>
  <si>
    <t xml:space="preserve">1.華人與當地馬來婦女。
2.以中國常用食材為基底，但摻入椰漿與辛香料等馬來人的烹飪影子。
3.C
</t>
    <phoneticPr fontId="2" type="noConversion"/>
  </si>
  <si>
    <t xml:space="preserve">1.印尼蘇門答臘
2.羅望子、香茅、辣椒、南薑
3.C
</t>
    <phoneticPr fontId="2" type="noConversion"/>
  </si>
  <si>
    <t>1.
玉米具有耐旱、耐貧瘠且單位產量高的特性
2.中國東北、西部重要作物。
3.C</t>
    <phoneticPr fontId="2" type="noConversion"/>
  </si>
  <si>
    <t>1.南美洲安地斯山區。16世紀
2.愛爾蘭涼爽潮濕的氣候與品質不佳的土壤
3.D</t>
    <phoneticPr fontId="2" type="noConversion"/>
  </si>
  <si>
    <t>1.透過占據菲律賓的西班牙人
2.因番薯適應能力強
3.D</t>
    <phoneticPr fontId="2" type="noConversion"/>
  </si>
  <si>
    <t>原產於亞洲的甘蔗，因人為動機而廣栽於美洲。甘蔗是製糖原料，位於加勒比海的古巴島，因氣候適宜而成為蔗糖重要產地。由於歐洲市場對糖的巨大需求，以及其背後豐厚的商業利益，十五世紀末，跟隨著哥倫布的船隊，甘蔗首次被引入美洲。</t>
    <phoneticPr fontId="2" type="noConversion"/>
  </si>
  <si>
    <t>1.歐洲市場對糖的巨大需求
2.氣候適宜
3.C</t>
    <phoneticPr fontId="2" type="noConversion"/>
  </si>
  <si>
    <t>1.蔬果
2.辣椒、花生、鳳梨、木瓜、可可、番茄、番石榴、四季豆。
3.C</t>
    <phoneticPr fontId="2" type="noConversion"/>
  </si>
  <si>
    <t>1.因為盆地多霧，太陽偶爾露臉。
2.花椒、胡椒。
3.D</t>
    <phoneticPr fontId="2" type="noConversion"/>
  </si>
  <si>
    <t>1.將魚蝦鹽漬和日曬，發酵成蝦油魚露來提鮮。
2.人口快速成長。面對生存壓力，居民冒險渡海至臺灣和南洋群島，飲食習慣也移往遷居地，讓閩菜在海外分枝散葉。
3.B</t>
    <phoneticPr fontId="2" type="noConversion"/>
  </si>
  <si>
    <t>1.西洋和東南亞的精髓
2.僑民回到廣東潮汕一帶後，加入魚蝦鮮味而成「沙茶醬」。
3.B</t>
    <phoneticPr fontId="2" type="noConversion"/>
  </si>
  <si>
    <t>1.葡萄牙人
2.油炸蔬菜、魚蝦
3.C</t>
    <phoneticPr fontId="2" type="noConversion"/>
  </si>
  <si>
    <t>1.從原產地東非，輾轉流入阿拉伯帝國，再傳至中世紀的歐洲。
2.成為知識分子啜飲咖啡、醞釀新思潮的場所。
3.C</t>
    <phoneticPr fontId="2" type="noConversion"/>
  </si>
  <si>
    <t>1.荷蘭人
2.蔗糖
3.A</t>
    <phoneticPr fontId="2" type="noConversion"/>
  </si>
  <si>
    <t>1.當地的原住民萬帕諾亞格（Wampanoag）部落
2.馬鈴薯、南瓜派
3.B</t>
    <phoneticPr fontId="2" type="noConversion"/>
  </si>
  <si>
    <t>1.稻米、豆類、胡麻、薏仁等作物
2.
定時定量地圍捕鹿群，並製成臘肉來保存。反映出西拉雅族對自然資源利用的智慧，適當休養生息，才能永續不盡。
3.D</t>
    <phoneticPr fontId="2" type="noConversion"/>
  </si>
  <si>
    <t>1.荷蘭
2.鹿製品與砂糖
3.C</t>
    <phoneticPr fontId="2" type="noConversion"/>
  </si>
  <si>
    <t>1.甘蔗
2.中國東南沿海省分，口味本就偏甜。
3.A</t>
    <phoneticPr fontId="2" type="noConversion"/>
  </si>
  <si>
    <t>西班牙人熱愛海鮮，因此捕撈的魚貨如何保存成為重要的課題，鹽是一個好選擇，但冰雪也沒有缺席在西班牙人的視線。騾子與主人為了暫緩冰雪融化，將雪混著乾草，再從瓜達拉馬山脈運往馬德里市外的地窖存放。哈布斯堡時代的馬德里人，鍾愛冰鎮飲料與冷盤，除了遠道而來的冰以外，還有中央高原來的冰塊，在銀盤盛水於寒冷冬夜結凍，成本便宜可惜衛生不佳，王公貴族的廚師們、侍酒師們常用來冷卻盛菜大盤子或降低飲水、啤酒與葡萄酒的溫度。</t>
    <phoneticPr fontId="2" type="noConversion"/>
  </si>
  <si>
    <t>1.為了克服冰雪融化的問題，西班牙人是如何從瓜達拉馬山脈將冰雪運往馬德里市外的地窖存放？
2.哈布斯堡時代的馬德里人，除了食用從遠方運來的冰雪，還有哪種成本較低但衛生不佳的製冰方式？
3.根據文章，王公貴族的廚師們與侍酒師們，最常用冰來做什麼？
(A) 直接食用以消暑
(B) 冷卻盛菜的大盤子或降低飲品溫度
(C) 製作冰雕以裝飾宴會
(D) 作為醫療用途的冰敷材料</t>
    <phoneticPr fontId="2" type="noConversion"/>
  </si>
  <si>
    <t>1.將雪混著乾草
2.還有中央高原來的冰塊，在銀盤盛水於寒冷冬夜結凍
3.B</t>
    <phoneticPr fontId="2" type="noConversion"/>
  </si>
  <si>
    <t>1.東寧王國。海外貿易。
2.蔗糖與鹿皮
3.C</t>
    <phoneticPr fontId="2" type="noConversion"/>
  </si>
  <si>
    <t xml:space="preserve">1.蓮子、山藥、芡實、茯苓四味中藥組成
2.相傳是乾隆皇帝出巡時，用來緩解累倒的四位臣子病症而得名。
3.C
</t>
    <phoneticPr fontId="2" type="noConversion"/>
  </si>
  <si>
    <t xml:space="preserve">1.正逐步開拓中
2.美國東部大城市、甚至遠銷至歐洲
3.C
</t>
    <phoneticPr fontId="2" type="noConversion"/>
  </si>
  <si>
    <t>1788年，由亞瑟・菲利浦（Arthur Phillip）船長率領的英國第一艦隊抵達澳洲雪梨灣帶來糧食牛，然而在同年六月，這批牛隻（通常記載為2頭公牛與5頭母牛）因看管疏失而逃入叢林，殖民者遍尋不著。直到七年後的1795年，才在西南方一片豐美的草原，意外發現這群牛已繁衍成一個超過60頭的龐大野生牛群。證實了澳洲的自然環境極適合牛隻生長，該地也因此被命名為「牛牧場」（Cowpastures），奠定了澳洲日後發展成畜牧大國的基礎。</t>
    <phoneticPr fontId="2" type="noConversion"/>
  </si>
  <si>
    <t xml:space="preserve">1.因看管疏失而逃入叢林
2.已繁衍成一個超過60頭的龐大野生牛群。證實了澳洲的自然環境極適合牛隻生長
3.C
</t>
    <phoneticPr fontId="2" type="noConversion"/>
  </si>
  <si>
    <t xml:space="preserve">1.因為辛苦收成 的稻米大多成為上繳給小租戶、大租戶的稅收
2.歲時節慶
3.B
</t>
    <phoneticPr fontId="2" type="noConversion"/>
  </si>
  <si>
    <t xml:space="preserve">1.醃製陳年醬菜
2.勞動使體力消耗大，烹煮調味上呈現多油、多鹽，並喜愛將食材悶燒熟爛而香味四溢
3.C
</t>
    <phoneticPr fontId="2" type="noConversion"/>
  </si>
  <si>
    <t xml:space="preserve">1.由於是專供皇室所取用的冰磚，常有經手的政府職員私下盜賣的情形
2.韓國的夏季高溫
3.B
</t>
    <phoneticPr fontId="2" type="noConversion"/>
  </si>
  <si>
    <t>19 世紀時，英國東印度公司宰制了印度貿易市場。19 世紀中葉，傳言英國東印度公司提供混有牛油、豬油的子彈包裝，並強令伊斯蘭教和印度教的傭兵使用。這造成了這些傭兵的亂，導致大英帝國中止英國東印度公司的統治體制，將印度改為女皇直轄統治。</t>
    <phoneticPr fontId="2" type="noConversion"/>
  </si>
  <si>
    <t>1.傳言英國東印度公司提供混有牛油、豬油的子彈包裝
2.致大英帝國中止英國東印度公司的統治體制，將印度改為女皇直轄統治。
3.B</t>
    <phoneticPr fontId="2" type="noConversion"/>
  </si>
  <si>
    <t>1.如雞肉
2.大飢荒
3.C</t>
    <phoneticPr fontId="2" type="noConversion"/>
  </si>
  <si>
    <t>1.酸辣鹹香、味濃色重。煙燻製成臘肉、臘腸等臘味。
2.由曾國藩帶領「湘軍」征討太平天國之亂有關
3.C</t>
    <phoneticPr fontId="2" type="noConversion"/>
  </si>
  <si>
    <t>1.黑船事件
2.牛肉、牛乳反而被視為一種象徵文開化的食材。將牛肉切片以少量的醬汁煮食，形成壽喜燒的吃法。
3.C</t>
    <phoneticPr fontId="2" type="noConversion"/>
  </si>
  <si>
    <t>1.解決拿破崙（Napoleon Bonaparte，1769~1821
2.裝有熟食的玻璃罐以軟木塞密封後，再置於沸水中增加保存效果。
3.C</t>
    <phoneticPr fontId="2" type="noConversion"/>
  </si>
  <si>
    <t>1.西元1834年。是世界上第一台能連續運作的蒸氣壓縮式製冷機。
2.「製冰裝置與方法」。
3.A</t>
    <phoneticPr fontId="2" type="noConversion"/>
  </si>
  <si>
    <t>1.淘金熱潮
2.帶來了對牛、羊肉的需求
3.B</t>
    <phoneticPr fontId="2" type="noConversion"/>
  </si>
  <si>
    <t>1.阿根廷
2.牛乳、肉品，以及穀物、豆類、蔬菜等農牧產品
3.C</t>
    <phoneticPr fontId="2" type="noConversion"/>
  </si>
  <si>
    <t xml:space="preserve">19 世紀中期以後，天津條約促使臺灣開港，茶、糖、樟腦是出口三寶。臺灣北部雲霧飄渺的丘陵地適合茶樹生長，英商陶德(John Dodd，1838~1907)從福建 安溪引進茶苗，大稻埕成為茶葉的集散地。精製的烏龍茶外銷美國，也有在焙茶時，以花薰香成為銷往南洋的包種茶。茶葉不只是外銷經濟收入，也成為清代臺灣人的日常
飲品，喝茶是生活的一部分。
</t>
    <phoneticPr fontId="2" type="noConversion"/>
  </si>
  <si>
    <t>1.茶、糖、樟腦
2.烏龍茶、包種茶。精製的烏龍茶外銷美國、以花薰香成為銷往南洋的包種茶。
3.B</t>
    <phoneticPr fontId="2" type="noConversion"/>
  </si>
  <si>
    <t xml:space="preserve">1.芝加哥
2.待宰牲畜驚懼之聲，以及眼前血如雨下的畫面
3.C
</t>
    <phoneticPr fontId="2" type="noConversion"/>
  </si>
  <si>
    <t xml:space="preserve">1.昆布
2.不必依靠高湯也可提鮮。若使用不當（過量使用）會產生滋味雷同的缺點。
3.A
</t>
    <phoneticPr fontId="2" type="noConversion"/>
  </si>
  <si>
    <t xml:space="preserve">1.治時期的臺灣，稻米、蔗糖是主要的作物，小麥因環境特性並不具有競爭優勢，使得烘焙用的麵粉大多仰賴進口。日文由葡萄牙語「pão」音譯為「パン」（pan），也成為閩南語詞彙的外來語。
2.食用麵包是長途火車的一種方便選擇、去珈琲店吃麵包成為一種當代的時髦、當學校辦運動會時，以麵包作為午餐。
3.B
</t>
    <phoneticPr fontId="2" type="noConversion"/>
  </si>
  <si>
    <t xml:space="preserve">1.因為歷代都城多在黃河流域，是政治中心。
2.北方游牧民族（契丹、女真、蒙古、滿人）先後入主中原，其游牧習性影響了飲食。
3.C
</t>
    <phoneticPr fontId="2" type="noConversion"/>
  </si>
  <si>
    <t>1.法國輪胎製造商米其林。鼓勵民眾多開車出門遊玩。
2.紅色外皮的米其林指南是專門推薦美食的。1930。
3.1900</t>
    <phoneticPr fontId="2" type="noConversion"/>
  </si>
  <si>
    <t>1.在日治時期，上層社會人士會出入哪些場所，品嚐西式飲食？
2.在當時，吃牛肉對臺灣人而言是一種什麼樣的體驗？通常是以哪些形式呈現？
3.根據文章，當時上層社會品嚐的西式飲食中，下列何者不包括在內？
(A) 咖啡、汽水
(B) 巧克力、冰淇淋
(C) 披薩、義大利麵
(D) 牛排西餐、牛肉火鍋</t>
    <phoneticPr fontId="2" type="noConversion"/>
  </si>
  <si>
    <t>1.「西洋料理店」、「珈琲店」和「喫茶店」
2.挑戰了臺灣人歷來不食牛肉的禁忌的全新體驗。通常是以牛排西餐、牛肉火鍋的形式呈現。
3.D</t>
    <phoneticPr fontId="2" type="noConversion"/>
  </si>
  <si>
    <t>1.販賣壽司、生魚片、天婦羅、味噌湯等
2.印度的阿薩姆紅茶種
3.C</t>
    <phoneticPr fontId="2" type="noConversion"/>
  </si>
  <si>
    <t>1.末永仁技師。在來米黏性不足、不符日人口味的問題。
2.1926年，由當時的臺灣總督伊澤多喜男在一場食味競賽會上所命名。
3.B</t>
    <phoneticPr fontId="2" type="noConversion"/>
  </si>
  <si>
    <t>1.臺北大稻埕
2.其精緻的法式料理、高雅的音樂氛圍和前衛的室內設計
3.B</t>
    <phoneticPr fontId="2" type="noConversion"/>
  </si>
  <si>
    <t>1.解決百萬各省軍民遷臺和戰亂動盪造成的缺糧危機。
2.外銷稻米可賺取外匯。
3.C</t>
    <phoneticPr fontId="2" type="noConversion"/>
  </si>
  <si>
    <t>1.1949年隨政府來臺的潮州、汕頭人，大多選擇在哪些都會區發展？
2.他們將家鄉的什麼調味料，當成營生的獨門祕味？
3.根據文章，下列何者是潮州、汕頭人帶來的知名沙茶佳餚？
(A) 沙茶麵線
(B) 沙茶米糕
(C) 沙茶火鍋
(D) 沙茶雞湯</t>
    <phoneticPr fontId="2" type="noConversion"/>
  </si>
  <si>
    <t>1.臺北、高雄
2.沙茶
3.C</t>
    <phoneticPr fontId="2" type="noConversion"/>
  </si>
  <si>
    <t>1.1950年代
2.雲南
3.C</t>
    <phoneticPr fontId="2" type="noConversion"/>
  </si>
  <si>
    <t xml:space="preserve">1.「惜食」與「人情味」
2.隨著臺灣經濟起飛、社會富裕及衛生觀念改變
3.B
</t>
    <phoneticPr fontId="2" type="noConversion"/>
  </si>
  <si>
    <t xml:space="preserve">1.「眷村」
2.口味與形式上的融合
3.B
</t>
    <phoneticPr fontId="2" type="noConversion"/>
  </si>
  <si>
    <t xml:space="preserve">1.1926。台視。
2.39年。超過4000年。
3.C
</t>
    <phoneticPr fontId="2" type="noConversion"/>
  </si>
  <si>
    <t xml:space="preserve">1.緬甸排華政策
2.中和的南勢角地區
3.
B
</t>
    <phoneticPr fontId="2" type="noConversion"/>
  </si>
  <si>
    <t xml:space="preserve">1.早期攤販多聚集在廟口廣場、交通要道之處。
2.逐漸被地方政府納入觀光商圈
3.C
</t>
    <phoneticPr fontId="2" type="noConversion"/>
  </si>
  <si>
    <t xml:space="preserve">1.因廟會喜慶等需求
2.在瓦斯爐普及以前，燒柴火力難以快炒。
3.D
</t>
    <phoneticPr fontId="2" type="noConversion"/>
  </si>
  <si>
    <t>1.烤肉文化
2.烤肉醬廣告及早年外銷烤肉架滯銷。
3.D</t>
    <phoneticPr fontId="2" type="noConversion"/>
  </si>
  <si>
    <t>中秋節賞月時，應景吃個月餅、柚子。臺灣發展出烤肉文化，乃是當代的事。可能源自假日露營的野炊，因烤肉醬廣告而盛行，亦有一說是因早年新竹地區的外銷烤肉架滯銷。</t>
    <phoneticPr fontId="2" type="noConversion"/>
  </si>
  <si>
    <t>1.民眾消費力提高而商圈模式化
2.相互仿製各地特色小吃
3.B</t>
    <phoneticPr fontId="2" type="noConversion"/>
  </si>
  <si>
    <t>1.1980年代
2.熱茶冷喝
3.C</t>
    <phoneticPr fontId="2" type="noConversion"/>
  </si>
  <si>
    <t>1.臺北
2.快速就口填飽肚子，也無須準備餐具。
3.B</t>
    <phoneticPr fontId="2" type="noConversion"/>
  </si>
  <si>
    <t>1.東南亞新住民因婚姻等因素移入臺灣。越南。
2.法國
3.B</t>
    <phoneticPr fontId="2" type="noConversion"/>
  </si>
  <si>
    <t>1.客家華人。新竹、苗栗一帶。
2.辣椒和蝦餅。
3.C</t>
    <phoneticPr fontId="2" type="noConversion"/>
  </si>
  <si>
    <t>1.全球化資訊流通
2.「臺灣口味」
3.B</t>
    <phoneticPr fontId="2" type="noConversion"/>
  </si>
  <si>
    <t>1.便利商店通路、平價連鎖咖啡店
2.可以用低於國際品牌（如星巴克）的價格及更普遍的通路購買咖啡。
3.BB</t>
    <phoneticPr fontId="2" type="noConversion"/>
  </si>
  <si>
    <t>1.「黑心油」、「毒澱粉」等事件。強調食材的天然性與原始性，避免基因改造與農藥、化學肥料的使用，重視生產履歷。
2.選用當季食材及原型食物，深怕不法添加物有礙健康而避免加工食品，調味方式更以少油、少糖、少鹽為最高原則。
3.C</t>
    <phoneticPr fontId="2" type="noConversion"/>
  </si>
  <si>
    <t>1.融合越南、緬甸風格
2.廚師林增明（阿明師）。融合了越南菜使用米紙（或春捲皮）包裹內餡的作法，將蝦漿夾於其中油炸而成
3.C</t>
    <phoneticPr fontId="2" type="noConversion"/>
  </si>
  <si>
    <t>1.949年後隨國民政府遷臺的軍眷社群。
2.四川等地的老兵發現臺灣牛肉便宜
3.B</t>
    <phoneticPr fontId="2" type="noConversion"/>
  </si>
  <si>
    <t>如巴比倫、埃及、中國、希臘羅馬</t>
    <phoneticPr fontId="2" type="noConversion"/>
  </si>
  <si>
    <t>伊拉克;敘利亞;土耳其南部;伊朗西部</t>
    <phoneticPr fontId="2" type="noConversion"/>
  </si>
  <si>
    <t>東歐至蒙古</t>
    <phoneticPr fontId="2" type="noConversion"/>
  </si>
  <si>
    <t>巴基斯坦和印度西北部</t>
    <phoneticPr fontId="2" type="noConversion"/>
  </si>
  <si>
    <t>非洲；印度；中國</t>
    <phoneticPr fontId="2" type="noConversion"/>
  </si>
  <si>
    <t>法國、義大利、西班牙、英國及中歐</t>
    <phoneticPr fontId="2" type="noConversion"/>
  </si>
  <si>
    <t>威尼斯、熱那亞、批薩</t>
    <phoneticPr fontId="2" type="noConversion"/>
  </si>
  <si>
    <t>非洲；中東；歐洲</t>
    <phoneticPr fontId="2" type="noConversion"/>
  </si>
  <si>
    <t>西班牙馬德里</t>
    <phoneticPr fontId="2" type="noConversion"/>
  </si>
  <si>
    <t>台灣</t>
    <phoneticPr fontId="2" type="noConversion"/>
  </si>
  <si>
    <t>智利</t>
    <phoneticPr fontId="2" type="noConversion"/>
  </si>
  <si>
    <t>台灣台北</t>
    <phoneticPr fontId="2" type="noConversion"/>
  </si>
  <si>
    <t>馬來西亞；新加坡</t>
    <phoneticPr fontId="2" type="noConversion"/>
  </si>
  <si>
    <t>台灣北部</t>
    <phoneticPr fontId="2" type="noConversion"/>
  </si>
  <si>
    <t>台灣桃園</t>
    <phoneticPr fontId="2" type="noConversion"/>
  </si>
  <si>
    <t>台灣高雄</t>
    <phoneticPr fontId="2" type="noConversion"/>
  </si>
  <si>
    <t>西歐</t>
    <phoneticPr fontId="2" type="noConversion"/>
  </si>
  <si>
    <t>台灣台南</t>
    <phoneticPr fontId="2" type="noConversion"/>
  </si>
  <si>
    <t>英國；美國；澳洲</t>
    <phoneticPr fontId="2" type="noConversion"/>
  </si>
  <si>
    <t>台灣桃園；台灣新竹；台灣苗栗</t>
    <phoneticPr fontId="2" type="noConversion"/>
  </si>
  <si>
    <t>台灣台北；台灣高雄</t>
    <phoneticPr fontId="2" type="noConversion"/>
  </si>
  <si>
    <t>中國麵食的普及</t>
    <phoneticPr fontId="2" type="noConversion"/>
  </si>
  <si>
    <t>美國、紐澳如何躍升牛肉產量大宗？</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</si>
</sst>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5">
    <font>
      <sz val="11"/>
      <color theme="1"/>
      <name val="新細明體"/>
      <family val="2"/>
      <scheme val="minor"/>
    </font>
    <font>
      <b/>
      <sz val="11"/>
      <color theme="1"/>
      <name val="新細明體"/>
      <family val="2"/>
      <scheme val="minor"/>
    </font>
    <font>
      <sz val="9"/>
      <name val="新細明體"/>
      <family val="3"/>
      <charset val="136"/>
      <scheme val="minor"/>
    </font>
    <font>
      <b/>
      <sz val="11"/>
      <color theme="1"/>
      <name val="新細明體"/>
      <family val="1"/>
      <charset val="136"/>
      <scheme val="minor"/>
    </font>
    <font>
      <b/>
      <sz val="11"/>
      <color indexed="8"/>
      <name val="新細明體"/>
      <family val="1"/>
      <charset val="136"/>
      <scheme val="minor"/>
    </font>
    <font>
      <u/>
      <sz val="11"/>
      <color theme="10"/>
      <name val="新細明體"/>
      <family val="2"/>
      <scheme val="minor"/>
    </font>
    <font>
      <sz val="11"/>
      <color theme="1"/>
      <name val="Microsoft JhengHei"/>
      <family val="2"/>
      <charset val="136"/>
    </font>
    <font>
      <sz val="11"/>
      <color theme="1"/>
      <name val="Yu Gothic"/>
      <family val="2"/>
      <charset val="128"/>
    </font>
    <font>
      <sz val="11"/>
      <color theme="1"/>
      <name val="新細明體"/>
      <family val="2"/>
      <charset val="128"/>
      <scheme val="minor"/>
    </font>
    <font>
      <sz val="12"/>
      <color rgb="FF262626"/>
      <name val="Tahoma"/>
      <family val="2"/>
    </font>
    <font>
      <sz val="14"/>
      <color rgb="FF000000"/>
      <name val="Calibri"/>
      <family val="2"/>
      <charset val="161"/>
    </font>
    <font>
      <sz val="14"/>
      <color rgb="FF000000"/>
      <name val="Microsoft JhengHei"/>
      <family val="2"/>
    </font>
    <font>
      <sz val="14"/>
      <color rgb="FF000000"/>
      <name val="Calibri"/>
      <family val="2"/>
    </font>
    <font>
      <sz val="12"/>
      <color rgb="FF262626"/>
      <name val="微軟正黑體"/>
      <family val="2"/>
      <charset val="136"/>
    </font>
    <font>
      <sz val="12"/>
      <color rgb="FF262626"/>
      <name val="Microsoft JhengHe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0" fontId="1" fillId="0" borderId="1" xfId="0" applyFont="1" applyBorder="1" applyAlignment="1">
      <alignment horizontal="center" vertical="top"/>
    </xf>
    <xf numFmtId="0" fontId="0" fillId="0" borderId="0" xfId="0" applyAlignment="1">
      <alignment horizontal="left" vertical="center"/>
    </xf>
    <xf numFmtId="49" fontId="0" fillId="0" borderId="0" xfId="0" applyNumberFormat="1" applyAlignment="1">
      <alignment horizontal="left" vertical="center"/>
    </xf>
    <xf numFmtId="0" fontId="0" fillId="0" borderId="0" xfId="0" applyAlignment="1">
      <alignment horizontal="left"/>
    </xf>
    <xf numFmtId="49" fontId="0" fillId="0" borderId="0" xfId="0" applyNumberFormat="1" applyAlignment="1">
      <alignment horizontal="left"/>
    </xf>
    <xf numFmtId="0" fontId="1" fillId="0" borderId="2" xfId="0" applyFont="1" applyBorder="1" applyAlignment="1">
      <alignment horizontal="center" vertical="top"/>
    </xf>
    <xf numFmtId="0" fontId="3" fillId="0" borderId="0" xfId="0" applyFont="1" applyAlignment="1">
      <alignment horizontal="center"/>
    </xf>
    <xf numFmtId="0" fontId="4" fillId="0" borderId="0" xfId="0" applyFont="1" applyAlignment="1">
      <alignment horizont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49" fontId="0" fillId="0" borderId="0" xfId="0" applyNumberFormat="1" applyAlignment="1">
      <alignment horizontal="center" vertical="center"/>
    </xf>
    <xf numFmtId="176" fontId="0" fillId="0" borderId="0" xfId="0" applyNumberFormat="1" applyAlignment="1">
      <alignment vertical="center" wrapText="1"/>
    </xf>
    <xf numFmtId="49" fontId="0" fillId="0" borderId="0" xfId="0" applyNumberFormat="1" applyAlignment="1">
      <alignment horizontal="left" wrapText="1"/>
    </xf>
    <xf numFmtId="49" fontId="0" fillId="0" borderId="0" xfId="0" applyNumberFormat="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xf>
    <xf numFmtId="0" fontId="0" fillId="0" borderId="0" xfId="0" applyAlignment="1">
      <alignment horizontal="left" vertical="center" wrapText="1"/>
    </xf>
    <xf numFmtId="0" fontId="8" fillId="0" borderId="0" xfId="0" applyFont="1" applyAlignment="1">
      <alignment horizontal="center" vertical="center"/>
    </xf>
    <xf numFmtId="0" fontId="5" fillId="0" borderId="0" xfId="1" applyAlignment="1">
      <alignment vertical="center" wrapText="1"/>
    </xf>
    <xf numFmtId="49" fontId="0" fillId="0" borderId="0" xfId="0" applyNumberFormat="1" applyAlignment="1">
      <alignment horizontal="left" vertical="top" wrapText="1"/>
    </xf>
    <xf numFmtId="0" fontId="5" fillId="0" borderId="0" xfId="1"/>
    <xf numFmtId="0" fontId="0" fillId="0" borderId="0" xfId="0" applyAlignment="1">
      <alignment vertical="top" wrapText="1"/>
    </xf>
    <xf numFmtId="0" fontId="9" fillId="0" borderId="0" xfId="0" applyFont="1" applyAlignment="1">
      <alignment vertical="center" wrapText="1"/>
    </xf>
    <xf numFmtId="0" fontId="1" fillId="0" borderId="1" xfId="0" applyFont="1" applyBorder="1" applyAlignment="1">
      <alignment horizontal="center" vertical="center"/>
    </xf>
    <xf numFmtId="0" fontId="6" fillId="0" borderId="0" xfId="0" applyFont="1" applyAlignment="1">
      <alignment horizontal="left" vertical="center" wrapText="1"/>
    </xf>
    <xf numFmtId="0" fontId="5" fillId="0" borderId="0" xfId="1" applyAlignment="1">
      <alignment wrapText="1"/>
    </xf>
    <xf numFmtId="0" fontId="0" fillId="0" borderId="0" xfId="0" applyAlignment="1">
      <alignment horizontal="left" vertical="top" wrapText="1"/>
    </xf>
    <xf numFmtId="0" fontId="5" fillId="0" borderId="0" xfId="1" applyAlignment="1">
      <alignment vertical="top" wrapText="1"/>
    </xf>
    <xf numFmtId="0" fontId="0" fillId="0" borderId="0" xfId="0" applyAlignment="1">
      <alignment vertical="top"/>
    </xf>
    <xf numFmtId="0" fontId="5" fillId="0" borderId="0" xfId="1" applyAlignment="1">
      <alignment vertical="top"/>
    </xf>
    <xf numFmtId="0" fontId="1" fillId="0" borderId="2" xfId="0" applyFont="1" applyBorder="1" applyAlignment="1">
      <alignment horizontal="center" vertical="top" wrapText="1"/>
    </xf>
    <xf numFmtId="0" fontId="5" fillId="0" borderId="0" xfId="1" applyAlignment="1">
      <alignment vertical="center"/>
    </xf>
    <xf numFmtId="0" fontId="5" fillId="0" borderId="0" xfId="1" applyAlignment="1">
      <alignment horizontal="left" vertical="center" wrapText="1"/>
    </xf>
    <xf numFmtId="0" fontId="5" fillId="0" borderId="0" xfId="1" applyAlignment="1">
      <alignment horizontal="center" vertical="center"/>
    </xf>
    <xf numFmtId="0" fontId="5" fillId="0" borderId="0" xfId="1" applyAlignment="1">
      <alignment horizontal="center" vertical="center" wrapText="1"/>
    </xf>
    <xf numFmtId="0" fontId="0" fillId="2" borderId="0" xfId="0" applyFill="1" applyAlignment="1">
      <alignment horizontal="center" vertical="center"/>
    </xf>
    <xf numFmtId="0" fontId="0" fillId="2" borderId="0" xfId="0" applyFill="1"/>
    <xf numFmtId="0" fontId="0" fillId="2" borderId="0" xfId="0" applyFill="1" applyAlignment="1">
      <alignment vertical="center"/>
    </xf>
    <xf numFmtId="0" fontId="0" fillId="2" borderId="0" xfId="0" applyFill="1" applyAlignment="1">
      <alignment wrapText="1"/>
    </xf>
    <xf numFmtId="49" fontId="0" fillId="2" borderId="0" xfId="0" applyNumberFormat="1" applyFill="1" applyAlignment="1">
      <alignment horizontal="center" vertical="center"/>
    </xf>
    <xf numFmtId="0" fontId="0" fillId="2" borderId="0" xfId="0" applyFill="1" applyAlignment="1">
      <alignmen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2" borderId="0" xfId="0" applyFill="1" applyAlignment="1">
      <alignment vertical="top" wrapText="1"/>
    </xf>
    <xf numFmtId="0" fontId="5" fillId="2" borderId="0" xfId="1" applyFill="1" applyAlignment="1">
      <alignment wrapText="1"/>
    </xf>
    <xf numFmtId="0" fontId="10" fillId="2" borderId="0" xfId="0" applyFont="1" applyFill="1" applyAlignment="1">
      <alignment vertical="center" wrapText="1"/>
    </xf>
    <xf numFmtId="0" fontId="1" fillId="0" borderId="3" xfId="0" applyFont="1" applyFill="1" applyBorder="1" applyAlignment="1">
      <alignment horizontal="center" vertical="top"/>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4</xdr:row>
      <xdr:rowOff>38100</xdr:rowOff>
    </xdr:from>
    <xdr:to>
      <xdr:col>6</xdr:col>
      <xdr:colOff>2905125</xdr:colOff>
      <xdr:row>4</xdr:row>
      <xdr:rowOff>1419225</xdr:rowOff>
    </xdr:to>
    <xdr:pic>
      <xdr:nvPicPr>
        <xdr:cNvPr id="5" name="圖片 4">
          <a:extLst>
            <a:ext uri="{FF2B5EF4-FFF2-40B4-BE49-F238E27FC236}">
              <a16:creationId xmlns:a16="http://schemas.microsoft.com/office/drawing/2014/main" id="{020D598F-38D6-799A-C99E-19E5B76E0D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49450" y="7210425"/>
          <a:ext cx="2762250" cy="1381125"/>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ZZSjHgzlgjo" TargetMode="External"/><Relationship Id="rId1" Type="http://schemas.openxmlformats.org/officeDocument/2006/relationships/hyperlink" Target="https://www.youtube.com/watch?v=e0fl-a3KZVI"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artsandculture.google.com/asset/peasant-wedding-pieter-bruegel-the-elder/hgGvote2WI8P3w?hl=en" TargetMode="External"/><Relationship Id="rId2" Type="http://schemas.openxmlformats.org/officeDocument/2006/relationships/hyperlink" Target="https://www.youtube.com/watch?v=yq3q7KMlvw0" TargetMode="External"/><Relationship Id="rId1" Type="http://schemas.openxmlformats.org/officeDocument/2006/relationships/hyperlink" Target="https://www.youtube.com/watch?v=fOAeOiV8uQ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igitalarchive.npm.gov.tw/Painting/Content?pid=17867&amp;Dept=P" TargetMode="External"/><Relationship Id="rId2" Type="http://schemas.openxmlformats.org/officeDocument/2006/relationships/hyperlink" Target="https://www.scimonth.com.tw/archives/343" TargetMode="External"/><Relationship Id="rId1" Type="http://schemas.openxmlformats.org/officeDocument/2006/relationships/hyperlink" Target="https://theme.npm.edu.tw/khan/Article.aspx?sNo=03009202" TargetMode="External"/><Relationship Id="rId4"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youtube.com/watch?v=Lluhc-gbJoo" TargetMode="External"/><Relationship Id="rId2" Type="http://schemas.openxmlformats.org/officeDocument/2006/relationships/hyperlink" Target="https://www.youtube.com/watch?v=VfwXse1XHdc" TargetMode="External"/><Relationship Id="rId1" Type="http://schemas.openxmlformats.org/officeDocument/2006/relationships/hyperlink" Target="https://g.co/arts/2NFrbbhyXjZPqFjc6" TargetMode="External"/><Relationship Id="rId5" Type="http://schemas.openxmlformats.org/officeDocument/2006/relationships/printerSettings" Target="../printerSettings/printerSettings6.bin"/><Relationship Id="rId4" Type="http://schemas.openxmlformats.org/officeDocument/2006/relationships/hyperlink" Target="https://dl.ndl.go.jp/pid/2535733"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promotemalaysia.com.tw/UserFiles/images/1022-01-19.jpg" TargetMode="External"/><Relationship Id="rId1" Type="http://schemas.openxmlformats.org/officeDocument/2006/relationships/hyperlink" Target="https://www.youtube.com/watch?v=FTYm52gD49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hpcbristol.net/visual/FH01-081" TargetMode="External"/><Relationship Id="rId2" Type="http://schemas.openxmlformats.org/officeDocument/2006/relationships/hyperlink" Target="https://www.youtube.com/watch?v=i6teBcfKpik" TargetMode="External"/><Relationship Id="rId1" Type="http://schemas.openxmlformats.org/officeDocument/2006/relationships/hyperlink" Target="https://www.britishmuseum.org/collection/object/P_1868-0808-7197" TargetMode="External"/><Relationship Id="rId6" Type="http://schemas.openxmlformats.org/officeDocument/2006/relationships/hyperlink" Target="https://www.rmg.co.uk/collections/objects/rmgc-object-207243" TargetMode="External"/><Relationship Id="rId5" Type="http://schemas.openxmlformats.org/officeDocument/2006/relationships/hyperlink" Target="https://cdo.m.wikipedia.org/wiki/%E6%96%87%E4%BB%B6:Capsicum_annuum_-_K%C3%B6hler%E2%80%93s_Medizinal-Pflanzen-027.jpg" TargetMode="External"/><Relationship Id="rId4" Type="http://schemas.openxmlformats.org/officeDocument/2006/relationships/hyperlink" Target="https://digitalcollections.nypl.org/items/5e66b3e8-d91a-d471-e040-e00a180654d7"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meisterdrucke.us/fine-art-prints/Johan-Conrad-Greive/1365428/View-of-the-Sugar-Factory-in-Pangka-%28Sugar-Factory-Pangka,-Residency-Tagal%29.html" TargetMode="External"/><Relationship Id="rId2" Type="http://schemas.openxmlformats.org/officeDocument/2006/relationships/hyperlink" Target="https://www.britishmuseum.org/collection/object/P_1931-0613-2" TargetMode="External"/><Relationship Id="rId1" Type="http://schemas.openxmlformats.org/officeDocument/2006/relationships/hyperlink" Target="https://www.youtube.com/watch?v=xQ156y4TtJs" TargetMode="External"/><Relationship Id="rId5" Type="http://schemas.openxmlformats.org/officeDocument/2006/relationships/printerSettings" Target="../printerSettings/printerSettings7.bin"/><Relationship Id="rId4" Type="http://schemas.openxmlformats.org/officeDocument/2006/relationships/hyperlink" Target="https://www.youtube.com/watch?v=virSq0UoBTE"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youtube.com/watch?v=2kN-cyETQAk&amp;pp=ygUM5a6i5a62576O6aOf"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dl.ndl.go.jp/pid/882304/1/43" TargetMode="External"/><Relationship Id="rId1" Type="http://schemas.openxmlformats.org/officeDocument/2006/relationships/hyperlink" Target="https://www.youtube.com/watch?v=n3Cg-aXKXZQ"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www.youtube.com/watch?v=EmNYNWjM5HM" TargetMode="External"/><Relationship Id="rId1" Type="http://schemas.openxmlformats.org/officeDocument/2006/relationships/hyperlink" Target="https://www.youtube.com/watch?v=7gXCoxx7oA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archive.npm.gov.tw/Collection/Detail/47655?dep=U" TargetMode="External"/><Relationship Id="rId2" Type="http://schemas.openxmlformats.org/officeDocument/2006/relationships/hyperlink" Target="https://www.youtube.com/watch?v=Dh7ZqARxg8I" TargetMode="External"/><Relationship Id="rId1" Type="http://schemas.openxmlformats.org/officeDocument/2006/relationships/hyperlink" Target="https://www.youtube.com/watch?v=KJsWaJVtZWA&#65307;https://www.youtube.com/watch?v=xVf5kZA0HtQ" TargetMode="External"/><Relationship Id="rId6" Type="http://schemas.openxmlformats.org/officeDocument/2006/relationships/printerSettings" Target="../printerSettings/printerSettings2.bin"/><Relationship Id="rId5" Type="http://schemas.openxmlformats.org/officeDocument/2006/relationships/hyperlink" Target="https://www.metmuseum.org/art/collection/search/685331" TargetMode="External"/><Relationship Id="rId4" Type="http://schemas.openxmlformats.org/officeDocument/2006/relationships/hyperlink" Target="https://youtu.be/-ihuTnVtP3w"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dl.lib.ntu.edu.tw/s/photo/item/4280500" TargetMode="External"/><Relationship Id="rId1" Type="http://schemas.openxmlformats.org/officeDocument/2006/relationships/hyperlink" Target="https://www.youtube.com/watch?v=17dmlfYRqz0&amp;pp=ygVAVGhlIEhpc3Rvcnkgb2YgdGhlIE1pY2hlbGluIFN0YXIh772cWW91VHViZSBjaGFubmVsOiBFYXQgQ3VyaW91cw%3D%3D"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youtube.com/watch?v=nS99yNNtuGU&amp;pp=ygUM5ruH57es5a2k6LuN" TargetMode="External"/><Relationship Id="rId1" Type="http://schemas.openxmlformats.org/officeDocument/2006/relationships/hyperlink" Target="https://tcmb.culture.tw/zh-tw/detail?keyword=%E7%BE%8E%E6%8F%B4&amp;limit=24&amp;offset=72&amp;sort=relevance&amp;order=desc&amp;isFuzzyMode=false&amp;query=%7B%7D&amp;indexCode=Culture_Media&amp;id=156444&amp;recOffset=75"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cmsdb.culture.tw/event/5D395226-15FD-4AF7-9AB2-8172C1E549A4" TargetMode="External"/><Relationship Id="rId2" Type="http://schemas.openxmlformats.org/officeDocument/2006/relationships/hyperlink" Target="https://tcmb.culture.tw/zh-tw/detail?keyword=%E5%82%85%E5%9F%B9%E6%A2%85&amp;limit=24&amp;offset=0&amp;sort=relevance&amp;order=desc&amp;isFuzzyMode=false&amp;query=%7B%7D&amp;indexCode=online_metadata&amp;id=703127&amp;recOffset=2" TargetMode="External"/><Relationship Id="rId1" Type="http://schemas.openxmlformats.org/officeDocument/2006/relationships/hyperlink" Target="https://www.youtube.com/watch?v=RAHDe_7BpD0&amp;pp=ygUG6L6m5qGM0gcJCa0JAYcqIYzv" TargetMode="External"/><Relationship Id="rId6" Type="http://schemas.openxmlformats.org/officeDocument/2006/relationships/printerSettings" Target="../printerSettings/printerSettings9.bin"/><Relationship Id="rId5" Type="http://schemas.openxmlformats.org/officeDocument/2006/relationships/hyperlink" Target="https://cmsdb.culture.tw/object/711AF0A7-0151-4A01-B716-5FBE8CB2F4E8" TargetMode="External"/><Relationship Id="rId4" Type="http://schemas.openxmlformats.org/officeDocument/2006/relationships/hyperlink" Target="https://www.youtube.com/watch?v=EEP0A9zpwrg"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youtube.com/shorts/gzBZ4X1e_Zo" TargetMode="External"/><Relationship Id="rId2" Type="http://schemas.openxmlformats.org/officeDocument/2006/relationships/hyperlink" Target="https://www.youtube.com/watch?v=R0DR7S2vQRM" TargetMode="External"/><Relationship Id="rId1" Type="http://schemas.openxmlformats.org/officeDocument/2006/relationships/hyperlink" Target="https://www.youtube.com/watch?v=xAkTrIODzvw" TargetMode="External"/><Relationship Id="rId4" Type="http://schemas.openxmlformats.org/officeDocument/2006/relationships/hyperlink" Target="https://nrch.culture.tw/nrch/zh-tw/nrchdata/1290957"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pgw.udn.com.tw/gw/photo.php?u=https://uc.udn.com.tw/photo/2023/06/22/105/28776147.jpg&amp;x=0&amp;y=0&amp;sw=0&amp;sh=0&amp;sl=W&amp;fw=800&amp;exp=3600" TargetMode="External"/><Relationship Id="rId2" Type="http://schemas.openxmlformats.org/officeDocument/2006/relationships/hyperlink" Target="https://www.youtube.com/watch?v=vbBi167DTeo" TargetMode="External"/><Relationship Id="rId1" Type="http://schemas.openxmlformats.org/officeDocument/2006/relationships/hyperlink" Target="https://www.youtube.com/watch?v=JGUAufy9-1E" TargetMode="External"/><Relationship Id="rId6" Type="http://schemas.openxmlformats.org/officeDocument/2006/relationships/hyperlink" Target="https://www.youtube.com/shorts/qSGjs2hSXAM" TargetMode="External"/><Relationship Id="rId5" Type="http://schemas.openxmlformats.org/officeDocument/2006/relationships/hyperlink" Target="https://www.youtube.com/watch?v=c-gbo9GU68I" TargetMode="External"/><Relationship Id="rId4" Type="http://schemas.openxmlformats.org/officeDocument/2006/relationships/hyperlink" Target="https://www.youtube.com/watch?v=wGP01LVipK0"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youtube.com/watch?v=Hi7HAFUqol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LzsuL9U1a_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KLDlUGXJMFY&amp;t=28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youtube.com/watch?v=pD7C8aFKcMQ"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youtube.com/watch?v=zTTMZ3wNyYc&amp;pp=ygUT5Lit6YarIOS6lOWRs-iqv-WSjA%3D%3D" TargetMode="External"/><Relationship Id="rId1" Type="http://schemas.openxmlformats.org/officeDocument/2006/relationships/hyperlink" Target="https://www.youtube.com/watch?v=oa5weji60X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
  <sheetViews>
    <sheetView workbookViewId="0">
      <selection activeCell="B3" sqref="B3"/>
    </sheetView>
  </sheetViews>
  <sheetFormatPr defaultRowHeight="15.75"/>
  <cols>
    <col min="1" max="1" width="29.5703125" bestFit="1" customWidth="1"/>
    <col min="2" max="3" width="21.28515625" customWidth="1"/>
    <col min="4" max="4" width="99.85546875" customWidth="1"/>
    <col min="5" max="5" width="8" bestFit="1" customWidth="1"/>
    <col min="6" max="6" width="40.85546875" customWidth="1"/>
    <col min="7" max="7" width="45.42578125" bestFit="1" customWidth="1"/>
    <col min="8" max="8" width="20.5703125" customWidth="1"/>
    <col min="9" max="9" width="41" customWidth="1"/>
    <col min="10" max="10" width="42.7109375" customWidth="1"/>
  </cols>
  <sheetData>
    <row r="1" spans="1:11">
      <c r="A1" s="1" t="s">
        <v>2</v>
      </c>
      <c r="B1" s="1" t="s">
        <v>0</v>
      </c>
      <c r="C1" s="1" t="s">
        <v>471</v>
      </c>
      <c r="D1" s="1" t="s">
        <v>1</v>
      </c>
      <c r="E1" s="1" t="s">
        <v>3</v>
      </c>
      <c r="F1" s="6" t="s">
        <v>5</v>
      </c>
      <c r="G1" s="6" t="s">
        <v>4</v>
      </c>
      <c r="H1" s="6" t="s">
        <v>6</v>
      </c>
      <c r="I1" s="7" t="s">
        <v>7</v>
      </c>
      <c r="J1" s="49" t="s">
        <v>758</v>
      </c>
    </row>
    <row r="2" spans="1:11" ht="110.25">
      <c r="A2" s="16" t="s">
        <v>14</v>
      </c>
      <c r="B2" s="16" t="s">
        <v>17</v>
      </c>
      <c r="C2" s="16" t="s">
        <v>17</v>
      </c>
      <c r="D2" s="16" t="s">
        <v>15</v>
      </c>
      <c r="E2" s="12" t="s">
        <v>9</v>
      </c>
      <c r="F2" s="10" t="s">
        <v>390</v>
      </c>
      <c r="G2" s="36" t="s">
        <v>392</v>
      </c>
      <c r="I2" s="19" t="s">
        <v>472</v>
      </c>
      <c r="J2" s="24" t="s">
        <v>760</v>
      </c>
      <c r="K2">
        <f>LEN(F2)</f>
        <v>111</v>
      </c>
    </row>
    <row r="3" spans="1:11" ht="94.5">
      <c r="A3" s="16" t="s">
        <v>231</v>
      </c>
      <c r="B3" s="16" t="s">
        <v>921</v>
      </c>
      <c r="C3" s="16" t="s">
        <v>174</v>
      </c>
      <c r="D3" s="16" t="s">
        <v>163</v>
      </c>
      <c r="E3" s="12" t="s">
        <v>165</v>
      </c>
      <c r="F3" s="10" t="s">
        <v>391</v>
      </c>
      <c r="G3" s="36" t="s">
        <v>393</v>
      </c>
      <c r="I3" s="19" t="s">
        <v>473</v>
      </c>
      <c r="J3" s="29" t="s">
        <v>761</v>
      </c>
      <c r="K3">
        <f>LEN(F3)</f>
        <v>103</v>
      </c>
    </row>
  </sheetData>
  <phoneticPr fontId="2" type="noConversion"/>
  <hyperlinks>
    <hyperlink ref="G2" r:id="rId1" xr:uid="{E4DF1F8F-F720-411A-98CA-56BFC433624E}"/>
    <hyperlink ref="G3" r:id="rId2" xr:uid="{2BF83A49-B3E3-4409-A4A9-5CF86E570882}"/>
  </hyperlinks>
  <pageMargins left="0.7" right="0.7" top="0.75" bottom="0.75" header="0.3" footer="0.3"/>
  <pageSetup paperSize="9"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C2F7-A36B-424C-A2AD-AF108182E5DF}">
  <dimension ref="A1:J27"/>
  <sheetViews>
    <sheetView workbookViewId="0">
      <selection activeCell="B3" sqref="B3"/>
    </sheetView>
  </sheetViews>
  <sheetFormatPr defaultRowHeight="15.75"/>
  <cols>
    <col min="1" max="1" width="27.140625" bestFit="1" customWidth="1"/>
    <col min="2" max="3" width="29.5703125" customWidth="1"/>
    <col min="4" max="4" width="64.140625" customWidth="1"/>
    <col min="6" max="6" width="71.42578125" customWidth="1"/>
    <col min="7" max="7" width="47.28515625" bestFit="1" customWidth="1"/>
    <col min="8" max="8" width="61.85546875" customWidth="1"/>
    <col min="9" max="9" width="61.42578125" customWidth="1"/>
    <col min="10" max="10" width="14" customWidth="1"/>
  </cols>
  <sheetData>
    <row r="1" spans="1:10">
      <c r="A1" s="1" t="s">
        <v>2</v>
      </c>
      <c r="B1" s="1" t="s">
        <v>0</v>
      </c>
      <c r="C1" s="1" t="s">
        <v>485</v>
      </c>
      <c r="D1" s="1" t="s">
        <v>1</v>
      </c>
      <c r="E1" s="1" t="s">
        <v>3</v>
      </c>
      <c r="F1" s="6" t="s">
        <v>5</v>
      </c>
      <c r="G1" s="6" t="s">
        <v>4</v>
      </c>
      <c r="H1" s="6" t="s">
        <v>6</v>
      </c>
      <c r="I1" s="8" t="s">
        <v>7</v>
      </c>
      <c r="J1" s="49" t="s">
        <v>758</v>
      </c>
    </row>
    <row r="2" spans="1:10" ht="173.25">
      <c r="A2" s="17" t="s">
        <v>51</v>
      </c>
      <c r="B2" s="19" t="s">
        <v>917</v>
      </c>
      <c r="C2" s="17" t="s">
        <v>535</v>
      </c>
      <c r="D2" s="19" t="s">
        <v>251</v>
      </c>
      <c r="E2" s="12" t="s">
        <v>9</v>
      </c>
      <c r="F2" s="10" t="s">
        <v>432</v>
      </c>
      <c r="G2" s="34" t="s">
        <v>433</v>
      </c>
      <c r="I2" s="24" t="s">
        <v>536</v>
      </c>
      <c r="J2" s="24" t="s">
        <v>796</v>
      </c>
    </row>
    <row r="3" spans="1:10" ht="157.5">
      <c r="A3" s="17" t="s">
        <v>52</v>
      </c>
      <c r="B3" s="16" t="s">
        <v>50</v>
      </c>
      <c r="C3" s="17" t="s">
        <v>537</v>
      </c>
      <c r="D3" s="2" t="s">
        <v>252</v>
      </c>
      <c r="E3" s="12" t="s">
        <v>9</v>
      </c>
      <c r="F3" s="15" t="s">
        <v>434</v>
      </c>
      <c r="G3" s="11" t="s">
        <v>435</v>
      </c>
      <c r="I3" s="24" t="s">
        <v>539</v>
      </c>
      <c r="J3" s="24" t="s">
        <v>796</v>
      </c>
    </row>
    <row r="4" spans="1:10" ht="204.75">
      <c r="A4" s="16" t="s">
        <v>47</v>
      </c>
      <c r="B4" s="16" t="s">
        <v>50</v>
      </c>
      <c r="C4" s="17" t="s">
        <v>537</v>
      </c>
      <c r="D4" s="2" t="s">
        <v>253</v>
      </c>
      <c r="E4" s="12" t="s">
        <v>9</v>
      </c>
      <c r="F4" s="10" t="s">
        <v>540</v>
      </c>
      <c r="G4" s="11"/>
      <c r="H4" s="11" t="s">
        <v>710</v>
      </c>
      <c r="I4" s="24" t="s">
        <v>541</v>
      </c>
      <c r="J4" s="24" t="s">
        <v>809</v>
      </c>
    </row>
    <row r="5" spans="1:10" ht="189">
      <c r="A5" s="18" t="s">
        <v>48</v>
      </c>
      <c r="B5" s="16" t="s">
        <v>50</v>
      </c>
      <c r="C5" s="17" t="s">
        <v>537</v>
      </c>
      <c r="D5" s="19" t="s">
        <v>49</v>
      </c>
      <c r="E5" s="12" t="s">
        <v>9</v>
      </c>
      <c r="F5" s="10" t="s">
        <v>538</v>
      </c>
      <c r="G5" s="11"/>
      <c r="H5" s="10" t="s">
        <v>711</v>
      </c>
      <c r="I5" s="24" t="s">
        <v>542</v>
      </c>
      <c r="J5" s="24" t="s">
        <v>810</v>
      </c>
    </row>
    <row r="6" spans="1:10" ht="220.5">
      <c r="A6" s="18" t="s">
        <v>53</v>
      </c>
      <c r="B6" s="16" t="s">
        <v>50</v>
      </c>
      <c r="C6" s="17" t="s">
        <v>537</v>
      </c>
      <c r="D6" s="19" t="s">
        <v>254</v>
      </c>
      <c r="E6" s="12" t="s">
        <v>9</v>
      </c>
      <c r="F6" s="15" t="s">
        <v>436</v>
      </c>
      <c r="G6" s="34" t="s">
        <v>437</v>
      </c>
      <c r="I6" s="24" t="s">
        <v>543</v>
      </c>
      <c r="J6" s="24" t="s">
        <v>811</v>
      </c>
    </row>
    <row r="7" spans="1:10" ht="173.25">
      <c r="A7" s="16" t="s">
        <v>45</v>
      </c>
      <c r="B7" s="16" t="s">
        <v>50</v>
      </c>
      <c r="C7" s="17" t="s">
        <v>537</v>
      </c>
      <c r="D7" s="2" t="s">
        <v>255</v>
      </c>
      <c r="E7" s="12" t="s">
        <v>9</v>
      </c>
      <c r="F7" s="10" t="s">
        <v>544</v>
      </c>
      <c r="G7" s="11" t="s">
        <v>438</v>
      </c>
      <c r="H7" s="21" t="s">
        <v>712</v>
      </c>
      <c r="I7" s="24" t="s">
        <v>545</v>
      </c>
      <c r="J7" s="24" t="s">
        <v>812</v>
      </c>
    </row>
    <row r="8" spans="1:10" ht="177" customHeight="1">
      <c r="A8" s="16" t="s">
        <v>46</v>
      </c>
      <c r="B8" s="16" t="s">
        <v>50</v>
      </c>
      <c r="C8" s="17" t="s">
        <v>537</v>
      </c>
      <c r="D8" s="2" t="s">
        <v>256</v>
      </c>
      <c r="E8" s="12" t="s">
        <v>9</v>
      </c>
      <c r="F8" s="15" t="s">
        <v>54</v>
      </c>
      <c r="G8" s="11"/>
      <c r="H8" s="10" t="s">
        <v>713</v>
      </c>
      <c r="I8" s="24" t="s">
        <v>546</v>
      </c>
      <c r="J8" s="24" t="s">
        <v>813</v>
      </c>
    </row>
    <row r="9" spans="1:10" ht="204.75">
      <c r="A9" s="16" t="s">
        <v>115</v>
      </c>
      <c r="B9" s="16" t="s">
        <v>25</v>
      </c>
      <c r="C9" s="16" t="s">
        <v>548</v>
      </c>
      <c r="D9" s="2" t="s">
        <v>257</v>
      </c>
      <c r="E9" s="12" t="s">
        <v>36</v>
      </c>
      <c r="F9" s="15" t="s">
        <v>439</v>
      </c>
      <c r="G9" s="11" t="s">
        <v>440</v>
      </c>
      <c r="I9" s="24" t="s">
        <v>547</v>
      </c>
      <c r="J9" s="24" t="s">
        <v>814</v>
      </c>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5"/>
      <c r="F22" s="5"/>
    </row>
    <row r="23" spans="1:6">
      <c r="A23" s="4"/>
      <c r="B23" s="4"/>
      <c r="C23" s="4"/>
      <c r="D23" s="4"/>
      <c r="E23" s="5"/>
      <c r="F23" s="5"/>
    </row>
    <row r="24" spans="1:6">
      <c r="A24" s="4"/>
      <c r="B24" s="4"/>
      <c r="C24" s="4"/>
      <c r="D24" s="4"/>
      <c r="E24" s="4"/>
      <c r="F24" s="4"/>
    </row>
    <row r="25" spans="1:6">
      <c r="A25" s="4"/>
      <c r="B25" s="4"/>
      <c r="C25" s="4"/>
      <c r="D25" s="4"/>
      <c r="E25" s="4"/>
      <c r="F25" s="4"/>
    </row>
    <row r="26" spans="1:6">
      <c r="A26" s="4"/>
      <c r="B26" s="4"/>
      <c r="C26" s="4"/>
      <c r="D26" s="4"/>
      <c r="E26" s="4"/>
      <c r="F26" s="4"/>
    </row>
    <row r="27" spans="1:6">
      <c r="A27" s="4"/>
      <c r="B27" s="4"/>
      <c r="C27" s="4"/>
      <c r="D27" s="4"/>
      <c r="E27" s="4"/>
      <c r="F27" s="4"/>
    </row>
  </sheetData>
  <phoneticPr fontId="2" type="noConversion"/>
  <hyperlinks>
    <hyperlink ref="G2" r:id="rId1" xr:uid="{F49F38BA-0BE4-4F28-A814-34C6794FB838}"/>
    <hyperlink ref="G6" r:id="rId2" xr:uid="{FCB635BC-DF7E-480A-BD25-C373DEB0BB26}"/>
    <hyperlink ref="H7" r:id="rId3" display="https://artsandculture.google.com/asset/peasant-wedding-pieter-bruegel-the-elder/hgGvote2WI8P3w?hl=en" xr:uid="{7C02FA96-0CBA-451B-8957-0D12E055012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A024-B622-4CC6-8A13-75CD818B8F6F}">
  <dimension ref="A1:I23"/>
  <sheetViews>
    <sheetView workbookViewId="0">
      <selection activeCell="F19" sqref="F19"/>
    </sheetView>
  </sheetViews>
  <sheetFormatPr defaultRowHeight="15.75"/>
  <cols>
    <col min="1" max="1" width="21.28515625" customWidth="1"/>
    <col min="2" max="2" width="12.7109375" bestFit="1" customWidth="1"/>
    <col min="3" max="3" width="22.42578125" customWidth="1"/>
    <col min="4" max="4" width="33.140625" customWidth="1"/>
    <col min="6" max="6" width="65.140625" customWidth="1"/>
    <col min="8" max="8" width="28.28515625" customWidth="1"/>
  </cols>
  <sheetData>
    <row r="1" spans="1:9">
      <c r="A1" s="1" t="s">
        <v>2</v>
      </c>
      <c r="B1" s="1" t="s">
        <v>0</v>
      </c>
      <c r="C1" s="1" t="s">
        <v>485</v>
      </c>
      <c r="D1" s="1" t="s">
        <v>1</v>
      </c>
      <c r="E1" s="1" t="s">
        <v>3</v>
      </c>
      <c r="F1" s="6" t="s">
        <v>5</v>
      </c>
      <c r="G1" s="6" t="s">
        <v>4</v>
      </c>
      <c r="H1" s="6" t="s">
        <v>6</v>
      </c>
      <c r="I1" s="8" t="s">
        <v>7</v>
      </c>
    </row>
    <row r="2" spans="1:9">
      <c r="A2" s="4"/>
      <c r="B2" s="4"/>
      <c r="C2" s="4"/>
      <c r="D2" s="4"/>
      <c r="E2" s="5"/>
      <c r="F2" s="5"/>
    </row>
    <row r="3" spans="1:9">
      <c r="A3" s="4"/>
      <c r="B3" s="4"/>
      <c r="C3" s="4"/>
      <c r="D3" s="4"/>
      <c r="E3" s="5"/>
      <c r="F3" s="5"/>
    </row>
    <row r="4" spans="1:9">
      <c r="A4" s="4"/>
      <c r="B4" s="4"/>
      <c r="C4" s="4"/>
      <c r="D4" s="4"/>
      <c r="E4" s="5"/>
      <c r="F4" s="5"/>
    </row>
    <row r="5" spans="1:9">
      <c r="A5" s="4"/>
      <c r="B5" s="4"/>
      <c r="C5" s="4"/>
      <c r="D5" s="4"/>
      <c r="E5" s="5"/>
      <c r="F5" s="5"/>
    </row>
    <row r="6" spans="1:9">
      <c r="A6" s="4"/>
      <c r="B6" s="4"/>
      <c r="C6" s="4"/>
      <c r="D6" s="4"/>
      <c r="E6" s="5"/>
      <c r="F6" s="5"/>
    </row>
    <row r="7" spans="1:9">
      <c r="A7" s="4"/>
      <c r="B7" s="4"/>
      <c r="C7" s="4"/>
      <c r="D7" s="4"/>
      <c r="E7" s="5"/>
      <c r="F7" s="5"/>
    </row>
    <row r="8" spans="1:9">
      <c r="A8" s="4"/>
      <c r="B8" s="4"/>
      <c r="C8" s="4"/>
      <c r="D8" s="4"/>
      <c r="E8" s="5"/>
      <c r="F8" s="5"/>
    </row>
    <row r="9" spans="1:9">
      <c r="A9" s="4"/>
      <c r="B9" s="4"/>
      <c r="C9" s="4"/>
      <c r="D9" s="4"/>
      <c r="E9" s="5"/>
      <c r="F9" s="5"/>
    </row>
    <row r="10" spans="1:9">
      <c r="A10" s="4"/>
      <c r="B10" s="4"/>
      <c r="C10" s="4"/>
      <c r="D10" s="4"/>
      <c r="E10" s="5"/>
      <c r="F10" s="5"/>
    </row>
    <row r="11" spans="1:9">
      <c r="A11" s="4"/>
      <c r="B11" s="4"/>
      <c r="C11" s="4"/>
      <c r="D11" s="4"/>
      <c r="E11" s="5"/>
      <c r="F11" s="5"/>
    </row>
    <row r="12" spans="1:9">
      <c r="A12" s="4"/>
      <c r="B12" s="4"/>
      <c r="C12" s="4"/>
      <c r="D12" s="4"/>
      <c r="E12" s="5"/>
      <c r="F12" s="5"/>
    </row>
    <row r="13" spans="1:9">
      <c r="A13" s="4"/>
      <c r="B13" s="4"/>
      <c r="C13" s="4"/>
      <c r="D13" s="4"/>
      <c r="E13" s="5"/>
      <c r="F13" s="5"/>
    </row>
    <row r="14" spans="1:9">
      <c r="A14" s="4"/>
      <c r="B14" s="4"/>
      <c r="C14" s="4"/>
      <c r="D14" s="4"/>
      <c r="E14" s="5"/>
      <c r="F14" s="5"/>
    </row>
    <row r="15" spans="1:9">
      <c r="A15" s="4"/>
      <c r="B15" s="4"/>
      <c r="C15" s="4"/>
      <c r="D15" s="4"/>
      <c r="E15" s="5"/>
      <c r="F15" s="5"/>
    </row>
    <row r="16" spans="1:9">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66D2E-25D4-444C-8147-00D328CE9929}">
  <dimension ref="A1:K29"/>
  <sheetViews>
    <sheetView topLeftCell="A2" workbookViewId="0">
      <selection activeCell="B6" sqref="B6"/>
    </sheetView>
  </sheetViews>
  <sheetFormatPr defaultRowHeight="15.75"/>
  <cols>
    <col min="1" max="1" width="24.7109375" bestFit="1" customWidth="1"/>
    <col min="2" max="2" width="29.42578125" bestFit="1" customWidth="1"/>
    <col min="3" max="3" width="29.42578125" customWidth="1"/>
    <col min="4" max="4" width="41.5703125" bestFit="1" customWidth="1"/>
    <col min="5" max="5" width="19" customWidth="1"/>
    <col min="6" max="6" width="49.5703125" customWidth="1"/>
    <col min="7" max="7" width="25.85546875" customWidth="1"/>
    <col min="8" max="8" width="55.140625" bestFit="1" customWidth="1"/>
    <col min="9" max="9" width="46" customWidth="1"/>
    <col min="10" max="10" width="18.140625" customWidth="1"/>
  </cols>
  <sheetData>
    <row r="1" spans="1:11">
      <c r="A1" s="1" t="s">
        <v>2</v>
      </c>
      <c r="B1" s="1" t="s">
        <v>0</v>
      </c>
      <c r="C1" s="1" t="s">
        <v>485</v>
      </c>
      <c r="D1" s="1" t="s">
        <v>1</v>
      </c>
      <c r="E1" s="1" t="s">
        <v>3</v>
      </c>
      <c r="F1" s="6" t="s">
        <v>5</v>
      </c>
      <c r="G1" s="6" t="s">
        <v>4</v>
      </c>
      <c r="H1" s="6" t="s">
        <v>6</v>
      </c>
      <c r="I1" s="8" t="s">
        <v>7</v>
      </c>
      <c r="J1" s="49" t="s">
        <v>758</v>
      </c>
    </row>
    <row r="2" spans="1:11" ht="189">
      <c r="A2" s="16" t="s">
        <v>55</v>
      </c>
      <c r="B2" s="16" t="s">
        <v>549</v>
      </c>
      <c r="C2" s="17" t="s">
        <v>56</v>
      </c>
      <c r="D2" s="16" t="s">
        <v>258</v>
      </c>
      <c r="E2" s="12" t="s">
        <v>9</v>
      </c>
      <c r="F2" s="15" t="s">
        <v>821</v>
      </c>
      <c r="G2" s="10" t="s">
        <v>441</v>
      </c>
      <c r="H2" s="21" t="s">
        <v>718</v>
      </c>
      <c r="I2" s="24" t="s">
        <v>550</v>
      </c>
      <c r="J2" s="24" t="s">
        <v>822</v>
      </c>
      <c r="K2">
        <f>LEN(F2)</f>
        <v>106</v>
      </c>
    </row>
    <row r="3" spans="1:11" ht="189">
      <c r="A3" s="16" t="s">
        <v>72</v>
      </c>
      <c r="B3" s="16" t="s">
        <v>71</v>
      </c>
      <c r="C3" s="16" t="s">
        <v>504</v>
      </c>
      <c r="D3" s="2" t="s">
        <v>259</v>
      </c>
      <c r="E3" s="12" t="s">
        <v>9</v>
      </c>
      <c r="F3" s="15" t="s">
        <v>97</v>
      </c>
      <c r="H3" s="21" t="s">
        <v>717</v>
      </c>
      <c r="I3" s="24" t="s">
        <v>551</v>
      </c>
      <c r="J3" s="24" t="s">
        <v>823</v>
      </c>
      <c r="K3">
        <f t="shared" ref="K3:K9" si="0">LEN(F3)</f>
        <v>89</v>
      </c>
    </row>
    <row r="4" spans="1:11" ht="189">
      <c r="A4" s="16" t="s">
        <v>88</v>
      </c>
      <c r="B4" s="16" t="s">
        <v>554</v>
      </c>
      <c r="C4" s="16" t="s">
        <v>553</v>
      </c>
      <c r="D4" s="27" t="s">
        <v>260</v>
      </c>
      <c r="E4" s="12" t="s">
        <v>36</v>
      </c>
      <c r="F4" s="15" t="s">
        <v>122</v>
      </c>
      <c r="G4" s="9" t="s">
        <v>442</v>
      </c>
      <c r="I4" s="24" t="s">
        <v>552</v>
      </c>
      <c r="J4" s="24" t="s">
        <v>824</v>
      </c>
      <c r="K4">
        <f t="shared" si="0"/>
        <v>148</v>
      </c>
    </row>
    <row r="5" spans="1:11" ht="189">
      <c r="A5" s="16" t="s">
        <v>89</v>
      </c>
      <c r="B5" s="16" t="s">
        <v>554</v>
      </c>
      <c r="C5" s="16" t="s">
        <v>561</v>
      </c>
      <c r="D5" s="16" t="s">
        <v>261</v>
      </c>
      <c r="E5" s="12" t="s">
        <v>36</v>
      </c>
      <c r="F5" s="15" t="s">
        <v>443</v>
      </c>
      <c r="H5" t="s">
        <v>444</v>
      </c>
      <c r="I5" s="24" t="s">
        <v>560</v>
      </c>
      <c r="J5" s="24" t="s">
        <v>825</v>
      </c>
      <c r="K5">
        <f t="shared" si="0"/>
        <v>154</v>
      </c>
    </row>
    <row r="6" spans="1:11" ht="189">
      <c r="A6" s="16" t="s">
        <v>90</v>
      </c>
      <c r="B6" s="16" t="s">
        <v>563</v>
      </c>
      <c r="C6" s="16" t="s">
        <v>504</v>
      </c>
      <c r="D6" s="17" t="s">
        <v>91</v>
      </c>
      <c r="E6" s="12" t="s">
        <v>36</v>
      </c>
      <c r="F6" s="15" t="s">
        <v>98</v>
      </c>
      <c r="G6" s="10" t="s">
        <v>447</v>
      </c>
      <c r="I6" s="24" t="s">
        <v>819</v>
      </c>
      <c r="J6" s="24" t="s">
        <v>820</v>
      </c>
      <c r="K6">
        <f>LEN(F6)</f>
        <v>209</v>
      </c>
    </row>
    <row r="7" spans="1:11" ht="189">
      <c r="A7" s="16" t="s">
        <v>92</v>
      </c>
      <c r="B7" s="16" t="s">
        <v>22</v>
      </c>
      <c r="C7" s="16" t="s">
        <v>556</v>
      </c>
      <c r="D7" s="19" t="s">
        <v>445</v>
      </c>
      <c r="E7" s="12" t="s">
        <v>36</v>
      </c>
      <c r="F7" s="15" t="s">
        <v>817</v>
      </c>
      <c r="G7" s="10" t="s">
        <v>446</v>
      </c>
      <c r="H7" s="10" t="s">
        <v>555</v>
      </c>
      <c r="I7" s="24" t="s">
        <v>557</v>
      </c>
      <c r="J7" s="24" t="s">
        <v>818</v>
      </c>
      <c r="K7">
        <f t="shared" si="0"/>
        <v>107</v>
      </c>
    </row>
    <row r="8" spans="1:11" ht="189" customHeight="1">
      <c r="A8" s="16" t="s">
        <v>121</v>
      </c>
      <c r="B8" s="16" t="s">
        <v>11</v>
      </c>
      <c r="C8" s="16" t="s">
        <v>504</v>
      </c>
      <c r="D8" s="19" t="s">
        <v>262</v>
      </c>
      <c r="E8" s="12" t="s">
        <v>36</v>
      </c>
      <c r="F8" s="15" t="s">
        <v>120</v>
      </c>
      <c r="G8" s="10" t="s">
        <v>448</v>
      </c>
      <c r="H8" s="9" t="s">
        <v>558</v>
      </c>
      <c r="I8" s="24" t="s">
        <v>559</v>
      </c>
      <c r="J8" s="24" t="s">
        <v>816</v>
      </c>
      <c r="K8">
        <f t="shared" si="0"/>
        <v>94</v>
      </c>
    </row>
    <row r="9" spans="1:11" s="39" customFormat="1" ht="220.5">
      <c r="A9" s="38" t="s">
        <v>461</v>
      </c>
      <c r="B9" s="38" t="s">
        <v>11</v>
      </c>
      <c r="C9" s="38" t="s">
        <v>504</v>
      </c>
      <c r="D9" s="43" t="s">
        <v>460</v>
      </c>
      <c r="E9" s="42" t="s">
        <v>9</v>
      </c>
      <c r="F9" s="45" t="s">
        <v>458</v>
      </c>
      <c r="G9" s="43" t="s">
        <v>459</v>
      </c>
      <c r="H9" s="47" t="s">
        <v>564</v>
      </c>
      <c r="I9" s="46" t="s">
        <v>562</v>
      </c>
      <c r="J9" s="24" t="s">
        <v>815</v>
      </c>
      <c r="K9" s="39">
        <f t="shared" si="0"/>
        <v>169</v>
      </c>
    </row>
    <row r="10" spans="1:11">
      <c r="A10" s="16"/>
      <c r="B10" s="16"/>
      <c r="C10" s="16"/>
      <c r="D10" s="16"/>
      <c r="E10" s="12"/>
      <c r="F10" s="5"/>
    </row>
    <row r="11" spans="1:11">
      <c r="A11" s="16"/>
      <c r="B11" s="16"/>
      <c r="C11" s="16"/>
      <c r="D11" s="16"/>
      <c r="E11" s="12"/>
      <c r="F11" s="5"/>
    </row>
    <row r="12" spans="1:11">
      <c r="A12" s="16"/>
      <c r="B12" s="16"/>
      <c r="C12" s="16"/>
      <c r="D12" s="16"/>
      <c r="E12" s="12"/>
      <c r="F12" s="5"/>
    </row>
    <row r="13" spans="1:11">
      <c r="A13" s="16"/>
      <c r="B13" s="16"/>
      <c r="C13" s="16"/>
      <c r="D13" s="16"/>
      <c r="E13" s="12"/>
      <c r="F13" s="5"/>
    </row>
    <row r="14" spans="1:11">
      <c r="A14" s="16"/>
      <c r="B14" s="16"/>
      <c r="C14" s="16"/>
      <c r="D14" s="16"/>
      <c r="E14" s="12"/>
      <c r="F14" s="5"/>
    </row>
    <row r="15" spans="1:11">
      <c r="A15" s="16"/>
      <c r="B15" s="16"/>
      <c r="C15" s="16"/>
      <c r="D15" s="16"/>
      <c r="E15" s="12"/>
      <c r="F15" s="5"/>
    </row>
    <row r="16" spans="1:11">
      <c r="A16" s="16"/>
      <c r="B16" s="16"/>
      <c r="C16" s="16"/>
      <c r="D16" s="16"/>
      <c r="E16" s="12"/>
      <c r="F16" s="5"/>
    </row>
    <row r="17" spans="1:6">
      <c r="A17" s="16"/>
      <c r="B17" s="16"/>
      <c r="C17" s="16"/>
      <c r="D17" s="16"/>
      <c r="E17" s="12"/>
      <c r="F17" s="5"/>
    </row>
    <row r="18" spans="1:6">
      <c r="A18" s="16"/>
      <c r="B18" s="16"/>
      <c r="C18" s="16"/>
      <c r="D18" s="16"/>
      <c r="E18" s="12"/>
      <c r="F18" s="5"/>
    </row>
    <row r="19" spans="1:6">
      <c r="A19" s="16"/>
      <c r="B19" s="16"/>
      <c r="C19" s="16"/>
      <c r="D19" s="16"/>
      <c r="E19" s="12"/>
      <c r="F19" s="5"/>
    </row>
    <row r="20" spans="1:6">
      <c r="A20" s="16"/>
      <c r="B20" s="16"/>
      <c r="C20" s="16"/>
      <c r="D20" s="16"/>
      <c r="E20" s="12"/>
      <c r="F20" s="5"/>
    </row>
    <row r="21" spans="1:6">
      <c r="A21" s="16"/>
      <c r="B21" s="16"/>
      <c r="C21" s="16"/>
      <c r="D21" s="16"/>
      <c r="E21" s="16"/>
      <c r="F21" s="4"/>
    </row>
    <row r="22" spans="1:6">
      <c r="A22" s="16"/>
      <c r="B22" s="16"/>
      <c r="C22" s="16"/>
      <c r="D22" s="16"/>
      <c r="E22" s="16"/>
      <c r="F22" s="4"/>
    </row>
    <row r="23" spans="1:6">
      <c r="A23" s="16"/>
      <c r="B23" s="16"/>
      <c r="C23" s="16"/>
      <c r="D23" s="16"/>
      <c r="E23" s="16"/>
      <c r="F23" s="4"/>
    </row>
    <row r="24" spans="1:6">
      <c r="A24" s="16"/>
      <c r="B24" s="16"/>
      <c r="C24" s="16"/>
      <c r="D24" s="16"/>
      <c r="E24" s="16"/>
      <c r="F24" s="4"/>
    </row>
    <row r="25" spans="1:6">
      <c r="A25" s="16"/>
      <c r="B25" s="16"/>
      <c r="C25" s="16"/>
      <c r="D25" s="16"/>
      <c r="E25" s="16"/>
    </row>
    <row r="26" spans="1:6">
      <c r="A26" s="16"/>
      <c r="B26" s="16"/>
      <c r="C26" s="16"/>
      <c r="D26" s="16"/>
      <c r="E26" s="16"/>
    </row>
    <row r="27" spans="1:6">
      <c r="A27" s="16"/>
      <c r="B27" s="16"/>
      <c r="C27" s="16"/>
      <c r="D27" s="16"/>
      <c r="E27" s="16"/>
    </row>
    <row r="28" spans="1:6">
      <c r="A28" s="16"/>
      <c r="B28" s="16"/>
      <c r="C28" s="16"/>
      <c r="D28" s="16"/>
      <c r="E28" s="16"/>
    </row>
    <row r="29" spans="1:6">
      <c r="A29" s="16"/>
      <c r="B29" s="16"/>
      <c r="C29" s="16"/>
      <c r="D29" s="16"/>
      <c r="E29" s="16"/>
    </row>
  </sheetData>
  <phoneticPr fontId="2" type="noConversion"/>
  <hyperlinks>
    <hyperlink ref="H3" r:id="rId1" display="https://theme.npm.edu.tw/khan/Article.aspx?sNo=03009202" xr:uid="{D79CD870-38CC-49B9-9D44-1D1D222C6772}"/>
    <hyperlink ref="H2" r:id="rId2" display="https://www.scimonth.com.tw/archives/343" xr:uid="{15E44D3A-F38A-4BBE-8E7F-7967DAD35FD4}"/>
    <hyperlink ref="H9" r:id="rId3" display="https://digitalarchive.npm.gov.tw/Painting/Content?pid=17867&amp;Dept=P" xr:uid="{B69FE8C3-8451-40FE-949A-600D43C56286}"/>
  </hyperlinks>
  <pageMargins left="0.7" right="0.7" top="0.75" bottom="0.75" header="0.3" footer="0.3"/>
  <pageSetup paperSize="9"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85965-567E-43EE-93F3-EAFB72AEB251}">
  <dimension ref="A1:K25"/>
  <sheetViews>
    <sheetView topLeftCell="A5" zoomScale="80" zoomScaleNormal="80" workbookViewId="0">
      <selection activeCell="B7" sqref="B7"/>
    </sheetView>
  </sheetViews>
  <sheetFormatPr defaultRowHeight="15.75"/>
  <cols>
    <col min="1" max="1" width="29.5703125" bestFit="1" customWidth="1"/>
    <col min="2" max="2" width="48.85546875" bestFit="1" customWidth="1"/>
    <col min="3" max="3" width="48.85546875" customWidth="1"/>
    <col min="4" max="4" width="44" bestFit="1" customWidth="1"/>
    <col min="6" max="6" width="74" customWidth="1"/>
    <col min="7" max="7" width="47.28515625" bestFit="1" customWidth="1"/>
    <col min="8" max="8" width="35.42578125" customWidth="1"/>
    <col min="9" max="10" width="35.85546875" customWidth="1"/>
  </cols>
  <sheetData>
    <row r="1" spans="1:11">
      <c r="A1" s="1" t="s">
        <v>2</v>
      </c>
      <c r="B1" s="1" t="s">
        <v>0</v>
      </c>
      <c r="C1" s="1" t="s">
        <v>485</v>
      </c>
      <c r="D1" s="1" t="s">
        <v>1</v>
      </c>
      <c r="E1" s="1" t="s">
        <v>3</v>
      </c>
      <c r="F1" s="6" t="s">
        <v>5</v>
      </c>
      <c r="G1" s="6" t="s">
        <v>4</v>
      </c>
      <c r="H1" s="6" t="s">
        <v>6</v>
      </c>
      <c r="I1" s="8" t="s">
        <v>7</v>
      </c>
      <c r="J1" s="8" t="s">
        <v>758</v>
      </c>
    </row>
    <row r="2" spans="1:11" ht="204.75">
      <c r="A2" s="2" t="s">
        <v>61</v>
      </c>
      <c r="B2" s="16" t="s">
        <v>918</v>
      </c>
      <c r="C2" s="16" t="s">
        <v>565</v>
      </c>
      <c r="D2" s="19" t="s">
        <v>58</v>
      </c>
      <c r="E2" s="12" t="s">
        <v>9</v>
      </c>
      <c r="F2" s="15" t="s">
        <v>60</v>
      </c>
      <c r="H2" s="21" t="s">
        <v>715</v>
      </c>
      <c r="I2" s="24" t="s">
        <v>566</v>
      </c>
      <c r="J2" s="24" t="s">
        <v>826</v>
      </c>
      <c r="K2">
        <f>LEN(F2)</f>
        <v>134</v>
      </c>
    </row>
    <row r="3" spans="1:11" ht="236.25">
      <c r="A3" s="20" t="s">
        <v>59</v>
      </c>
      <c r="B3" s="16" t="s">
        <v>928</v>
      </c>
      <c r="C3" s="16" t="s">
        <v>567</v>
      </c>
      <c r="D3" s="19" t="s">
        <v>263</v>
      </c>
      <c r="E3" s="12" t="s">
        <v>9</v>
      </c>
      <c r="F3" s="15" t="s">
        <v>264</v>
      </c>
      <c r="H3" s="16" t="s">
        <v>714</v>
      </c>
      <c r="I3" s="24" t="s">
        <v>568</v>
      </c>
      <c r="J3" s="24" t="s">
        <v>827</v>
      </c>
      <c r="K3">
        <f t="shared" ref="K3:K7" si="0">LEN(F3)</f>
        <v>97</v>
      </c>
    </row>
    <row r="4" spans="1:11" ht="220.5">
      <c r="A4" s="16" t="s">
        <v>73</v>
      </c>
      <c r="B4" s="16" t="s">
        <v>266</v>
      </c>
      <c r="C4" s="16" t="s">
        <v>569</v>
      </c>
      <c r="D4" s="19" t="s">
        <v>75</v>
      </c>
      <c r="E4" s="12" t="s">
        <v>9</v>
      </c>
      <c r="F4" s="15" t="s">
        <v>828</v>
      </c>
      <c r="H4" s="21" t="s">
        <v>716</v>
      </c>
      <c r="I4" s="24" t="s">
        <v>570</v>
      </c>
      <c r="J4" s="24" t="s">
        <v>829</v>
      </c>
      <c r="K4">
        <f t="shared" si="0"/>
        <v>178</v>
      </c>
    </row>
    <row r="5" spans="1:11" ht="204.75">
      <c r="A5" s="16" t="s">
        <v>74</v>
      </c>
      <c r="B5" s="16" t="s">
        <v>266</v>
      </c>
      <c r="C5" s="16" t="s">
        <v>574</v>
      </c>
      <c r="D5" s="2" t="s">
        <v>267</v>
      </c>
      <c r="E5" s="12" t="s">
        <v>9</v>
      </c>
      <c r="F5" s="15" t="s">
        <v>125</v>
      </c>
      <c r="G5" s="23" t="s">
        <v>265</v>
      </c>
      <c r="I5" s="24" t="s">
        <v>571</v>
      </c>
      <c r="J5" s="24" t="s">
        <v>830</v>
      </c>
      <c r="K5">
        <f t="shared" si="0"/>
        <v>132</v>
      </c>
    </row>
    <row r="6" spans="1:11" ht="220.5">
      <c r="A6" s="16" t="s">
        <v>933</v>
      </c>
      <c r="B6" s="16" t="s">
        <v>722</v>
      </c>
      <c r="C6" s="16" t="s">
        <v>721</v>
      </c>
      <c r="D6" s="19" t="s">
        <v>719</v>
      </c>
      <c r="E6" s="12" t="s">
        <v>9</v>
      </c>
      <c r="F6" s="15" t="s">
        <v>723</v>
      </c>
      <c r="G6" s="23"/>
      <c r="H6" s="10" t="s">
        <v>724</v>
      </c>
      <c r="I6" s="24" t="s">
        <v>720</v>
      </c>
      <c r="J6" s="24" t="s">
        <v>831</v>
      </c>
      <c r="K6">
        <f t="shared" si="0"/>
        <v>108</v>
      </c>
    </row>
    <row r="7" spans="1:11" ht="204.75">
      <c r="A7" s="16" t="s">
        <v>128</v>
      </c>
      <c r="B7" s="16" t="s">
        <v>722</v>
      </c>
      <c r="C7" s="16" t="s">
        <v>572</v>
      </c>
      <c r="D7" s="2" t="s">
        <v>268</v>
      </c>
      <c r="E7" s="12" t="s">
        <v>36</v>
      </c>
      <c r="F7" s="15" t="s">
        <v>127</v>
      </c>
      <c r="G7" s="34" t="s">
        <v>269</v>
      </c>
      <c r="H7" s="11" t="s">
        <v>728</v>
      </c>
      <c r="I7" s="24" t="s">
        <v>573</v>
      </c>
      <c r="J7" s="24" t="s">
        <v>832</v>
      </c>
      <c r="K7">
        <f t="shared" si="0"/>
        <v>99</v>
      </c>
    </row>
    <row r="8" spans="1:11">
      <c r="A8" s="4"/>
      <c r="B8" s="4"/>
      <c r="C8" s="4"/>
      <c r="D8" s="4"/>
      <c r="E8" s="5"/>
      <c r="F8" s="5"/>
    </row>
    <row r="9" spans="1:11">
      <c r="A9" s="4"/>
      <c r="B9" s="4"/>
      <c r="C9" s="4"/>
      <c r="D9" s="4"/>
      <c r="E9" s="5"/>
      <c r="F9" s="5"/>
    </row>
    <row r="10" spans="1:11">
      <c r="A10" s="4"/>
      <c r="B10" s="4"/>
      <c r="C10" s="4"/>
      <c r="D10" s="4"/>
      <c r="E10" s="5"/>
      <c r="F10" s="5"/>
    </row>
    <row r="11" spans="1:11">
      <c r="A11" s="4"/>
      <c r="B11" s="4"/>
      <c r="C11" s="4"/>
      <c r="D11" s="4"/>
      <c r="E11" s="5"/>
      <c r="F11" s="5"/>
    </row>
    <row r="12" spans="1:11">
      <c r="A12" s="4"/>
      <c r="B12" s="4"/>
      <c r="C12" s="4"/>
      <c r="D12" s="4"/>
      <c r="E12" s="5"/>
      <c r="F12" s="5"/>
    </row>
    <row r="13" spans="1:11">
      <c r="A13" s="4"/>
      <c r="B13" s="4"/>
      <c r="C13" s="4"/>
      <c r="D13" s="4"/>
      <c r="E13" s="5"/>
      <c r="F13" s="5"/>
    </row>
    <row r="14" spans="1:11">
      <c r="A14" s="4"/>
      <c r="B14" s="4"/>
      <c r="C14" s="4"/>
      <c r="D14" s="4"/>
      <c r="E14" s="5"/>
      <c r="F14" s="5"/>
    </row>
    <row r="15" spans="1:11">
      <c r="A15" s="4"/>
      <c r="B15" s="4"/>
      <c r="C15" s="4"/>
      <c r="D15" s="4"/>
      <c r="E15" s="5"/>
      <c r="F15" s="5"/>
    </row>
    <row r="16" spans="1:11">
      <c r="A16" s="4"/>
      <c r="B16" s="4"/>
      <c r="C16" s="4"/>
      <c r="D16" s="4"/>
      <c r="E16" s="5"/>
      <c r="F16" s="5"/>
    </row>
    <row r="17" spans="1:10">
      <c r="A17" s="4"/>
      <c r="B17" s="4"/>
      <c r="C17" s="4"/>
      <c r="D17" s="4"/>
      <c r="E17" s="5"/>
      <c r="F17" s="5"/>
      <c r="I17" s="11"/>
      <c r="J17" s="11"/>
    </row>
    <row r="18" spans="1:10">
      <c r="A18" s="4"/>
      <c r="B18" s="4"/>
      <c r="C18" s="4"/>
      <c r="D18" s="4"/>
      <c r="E18" s="5"/>
      <c r="F18" s="5"/>
    </row>
    <row r="19" spans="1:10">
      <c r="A19" s="4"/>
      <c r="B19" s="4"/>
      <c r="C19" s="4"/>
      <c r="D19" s="4"/>
      <c r="E19" s="5"/>
      <c r="F19" s="5"/>
    </row>
    <row r="20" spans="1:10">
      <c r="A20" s="4"/>
      <c r="B20" s="4"/>
      <c r="C20" s="4"/>
      <c r="D20" s="4"/>
      <c r="E20" s="5"/>
      <c r="F20" s="5"/>
    </row>
    <row r="21" spans="1:10">
      <c r="A21" s="4"/>
      <c r="B21" s="4"/>
      <c r="C21" s="4"/>
      <c r="D21" s="4"/>
      <c r="E21" s="5"/>
      <c r="F21" s="5"/>
    </row>
    <row r="22" spans="1:10">
      <c r="A22" s="4"/>
      <c r="B22" s="4"/>
      <c r="C22" s="4"/>
      <c r="D22" s="4"/>
      <c r="E22" s="4"/>
      <c r="F22" s="4"/>
    </row>
    <row r="23" spans="1:10">
      <c r="A23" s="4"/>
      <c r="B23" s="4"/>
      <c r="C23" s="4"/>
      <c r="D23" s="4"/>
      <c r="E23" s="4"/>
      <c r="F23" s="4"/>
    </row>
    <row r="24" spans="1:10">
      <c r="A24" s="4"/>
      <c r="B24" s="4"/>
      <c r="C24" s="4"/>
      <c r="D24" s="4"/>
      <c r="E24" s="4"/>
      <c r="F24" s="4"/>
    </row>
    <row r="25" spans="1:10">
      <c r="A25" s="4"/>
      <c r="B25" s="4"/>
      <c r="C25" s="4"/>
      <c r="D25" s="4"/>
      <c r="E25" s="4"/>
      <c r="F25" s="4"/>
    </row>
  </sheetData>
  <phoneticPr fontId="2" type="noConversion"/>
  <hyperlinks>
    <hyperlink ref="H2" r:id="rId1" display="https://g.co/arts/2NFrbbhyXjZPqFjc6" xr:uid="{011ADE32-FC66-4FE8-93B4-AE3173EA4752}"/>
    <hyperlink ref="G5" r:id="rId2" xr:uid="{A0C31F8B-E3CE-4BEE-84B7-52D87846443A}"/>
    <hyperlink ref="G7" r:id="rId3" xr:uid="{A4C2A993-EA7F-4C4B-B7A1-24B9CDECDAA7}"/>
    <hyperlink ref="H4" r:id="rId4" display="https://dl.ndl.go.jp/pid/2535733" xr:uid="{FCE2C7A0-9018-4269-80B2-770B2DC1E65D}"/>
  </hyperlinks>
  <pageMargins left="0.7" right="0.7" top="0.75" bottom="0.75" header="0.3" footer="0.3"/>
  <pageSetup paperSize="9" orientation="portrait" horizontalDpi="1200" verticalDpi="1200"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A318-DB45-4EB9-A67B-A4CDE7130A9B}">
  <dimension ref="A1:K23"/>
  <sheetViews>
    <sheetView workbookViewId="0">
      <pane xSplit="1" topLeftCell="B1" activePane="topRight" state="frozen"/>
      <selection pane="topRight" activeCell="B7" sqref="B7"/>
    </sheetView>
  </sheetViews>
  <sheetFormatPr defaultRowHeight="15.75"/>
  <cols>
    <col min="1" max="1" width="34.42578125" bestFit="1" customWidth="1"/>
    <col min="2" max="3" width="25" customWidth="1"/>
    <col min="4" max="4" width="34" customWidth="1"/>
    <col min="6" max="6" width="66.85546875" customWidth="1"/>
    <col min="7" max="7" width="24.5703125" customWidth="1"/>
    <col min="8" max="8" width="36.42578125" customWidth="1"/>
    <col min="9" max="9" width="36.85546875" customWidth="1"/>
    <col min="10" max="10" width="51.140625" customWidth="1"/>
  </cols>
  <sheetData>
    <row r="1" spans="1:11">
      <c r="A1" s="1" t="s">
        <v>2</v>
      </c>
      <c r="B1" s="1" t="s">
        <v>0</v>
      </c>
      <c r="C1" s="1" t="s">
        <v>485</v>
      </c>
      <c r="D1" s="1" t="s">
        <v>1</v>
      </c>
      <c r="E1" s="1" t="s">
        <v>3</v>
      </c>
      <c r="F1" s="6" t="s">
        <v>5</v>
      </c>
      <c r="G1" s="6" t="s">
        <v>4</v>
      </c>
      <c r="H1" s="6" t="s">
        <v>6</v>
      </c>
      <c r="I1" s="8" t="s">
        <v>7</v>
      </c>
      <c r="J1" s="8" t="s">
        <v>758</v>
      </c>
    </row>
    <row r="2" spans="1:11" ht="189">
      <c r="A2" s="16" t="s">
        <v>80</v>
      </c>
      <c r="B2" s="16" t="s">
        <v>11</v>
      </c>
      <c r="C2" s="16" t="s">
        <v>575</v>
      </c>
      <c r="D2" s="19" t="s">
        <v>81</v>
      </c>
      <c r="E2" s="12" t="s">
        <v>9</v>
      </c>
      <c r="F2" s="15" t="s">
        <v>449</v>
      </c>
      <c r="H2" s="10" t="s">
        <v>577</v>
      </c>
      <c r="I2" s="24" t="s">
        <v>579</v>
      </c>
      <c r="J2" s="24" t="s">
        <v>833</v>
      </c>
      <c r="K2">
        <f t="shared" ref="K2:K8" si="0">LEN(F2)</f>
        <v>155</v>
      </c>
    </row>
    <row r="3" spans="1:11" ht="252">
      <c r="A3" s="16" t="s">
        <v>99</v>
      </c>
      <c r="B3" s="16" t="s">
        <v>100</v>
      </c>
      <c r="C3" s="16" t="s">
        <v>576</v>
      </c>
      <c r="D3" s="19" t="s">
        <v>101</v>
      </c>
      <c r="E3" s="12" t="s">
        <v>36</v>
      </c>
      <c r="F3" s="15" t="s">
        <v>450</v>
      </c>
      <c r="G3" s="23" t="s">
        <v>452</v>
      </c>
      <c r="H3" s="10" t="s">
        <v>578</v>
      </c>
      <c r="I3" s="24" t="s">
        <v>580</v>
      </c>
      <c r="J3" s="24" t="s">
        <v>834</v>
      </c>
      <c r="K3">
        <f t="shared" si="0"/>
        <v>183</v>
      </c>
    </row>
    <row r="4" spans="1:11" ht="188.25" customHeight="1">
      <c r="A4" s="16" t="s">
        <v>102</v>
      </c>
      <c r="B4" s="17" t="s">
        <v>581</v>
      </c>
      <c r="C4" s="19" t="s">
        <v>582</v>
      </c>
      <c r="D4" s="19" t="s">
        <v>271</v>
      </c>
      <c r="E4" s="12" t="s">
        <v>36</v>
      </c>
      <c r="F4" s="15" t="s">
        <v>270</v>
      </c>
      <c r="G4" s="24"/>
      <c r="H4" s="21" t="s">
        <v>726</v>
      </c>
      <c r="I4" s="24" t="s">
        <v>583</v>
      </c>
      <c r="J4" s="24" t="s">
        <v>835</v>
      </c>
      <c r="K4">
        <f t="shared" si="0"/>
        <v>95</v>
      </c>
    </row>
    <row r="5" spans="1:11" ht="204.75">
      <c r="A5" s="16" t="s">
        <v>108</v>
      </c>
      <c r="B5" s="16" t="s">
        <v>107</v>
      </c>
      <c r="C5" s="16" t="s">
        <v>584</v>
      </c>
      <c r="D5" s="29" t="s">
        <v>272</v>
      </c>
      <c r="E5" s="12" t="s">
        <v>36</v>
      </c>
      <c r="F5" s="15" t="s">
        <v>451</v>
      </c>
      <c r="H5" s="10" t="s">
        <v>837</v>
      </c>
      <c r="I5" s="24" t="s">
        <v>588</v>
      </c>
      <c r="J5" s="24" t="s">
        <v>836</v>
      </c>
      <c r="K5">
        <f t="shared" si="0"/>
        <v>83</v>
      </c>
    </row>
    <row r="6" spans="1:11" ht="204.75">
      <c r="A6" s="16" t="s">
        <v>132</v>
      </c>
      <c r="B6" s="16" t="s">
        <v>133</v>
      </c>
      <c r="C6" s="16" t="s">
        <v>585</v>
      </c>
      <c r="D6" s="10" t="s">
        <v>134</v>
      </c>
      <c r="E6" s="12" t="s">
        <v>36</v>
      </c>
      <c r="F6" s="19" t="s">
        <v>275</v>
      </c>
      <c r="H6" s="30" t="s">
        <v>586</v>
      </c>
      <c r="I6" s="24" t="s">
        <v>587</v>
      </c>
      <c r="J6" s="24" t="s">
        <v>838</v>
      </c>
      <c r="K6">
        <f t="shared" si="0"/>
        <v>96</v>
      </c>
    </row>
    <row r="7" spans="1:11" ht="204.75">
      <c r="A7" s="16" t="s">
        <v>136</v>
      </c>
      <c r="B7" s="17" t="s">
        <v>924</v>
      </c>
      <c r="C7" s="17" t="s">
        <v>589</v>
      </c>
      <c r="D7" s="2" t="s">
        <v>273</v>
      </c>
      <c r="E7" s="12" t="s">
        <v>36</v>
      </c>
      <c r="F7" s="15" t="s">
        <v>135</v>
      </c>
      <c r="G7" t="s">
        <v>274</v>
      </c>
      <c r="I7" s="24" t="s">
        <v>839</v>
      </c>
      <c r="J7" s="24" t="s">
        <v>840</v>
      </c>
      <c r="K7">
        <f t="shared" si="0"/>
        <v>112</v>
      </c>
    </row>
    <row r="8" spans="1:11" ht="173.25">
      <c r="A8" s="16" t="s">
        <v>734</v>
      </c>
      <c r="B8" s="16" t="s">
        <v>581</v>
      </c>
      <c r="C8" s="16" t="s">
        <v>736</v>
      </c>
      <c r="D8" s="19" t="s">
        <v>737</v>
      </c>
      <c r="E8" s="12" t="s">
        <v>36</v>
      </c>
      <c r="F8" s="14" t="s">
        <v>735</v>
      </c>
      <c r="G8" t="s">
        <v>738</v>
      </c>
      <c r="I8" s="9" t="s">
        <v>739</v>
      </c>
      <c r="J8" s="24" t="s">
        <v>841</v>
      </c>
      <c r="K8">
        <f t="shared" si="0"/>
        <v>223</v>
      </c>
    </row>
    <row r="9" spans="1:11">
      <c r="A9" s="4"/>
      <c r="B9" s="4"/>
      <c r="C9" s="4"/>
      <c r="D9" s="4"/>
      <c r="E9" s="5"/>
      <c r="F9" s="5"/>
    </row>
    <row r="10" spans="1:11">
      <c r="A10" s="4"/>
      <c r="B10" s="4"/>
      <c r="C10" s="4"/>
      <c r="D10" s="4"/>
      <c r="E10" s="5"/>
      <c r="F10" s="5"/>
    </row>
    <row r="11" spans="1:11">
      <c r="A11" s="4"/>
      <c r="B11" s="4"/>
      <c r="C11" s="4"/>
      <c r="D11" s="4"/>
      <c r="E11" s="5"/>
      <c r="F11" s="5"/>
    </row>
    <row r="12" spans="1:11">
      <c r="A12" s="4"/>
      <c r="B12" s="4"/>
      <c r="C12" s="4"/>
      <c r="D12" s="4"/>
      <c r="E12" s="5"/>
      <c r="F12" s="5"/>
    </row>
    <row r="13" spans="1:11">
      <c r="A13" s="4"/>
      <c r="B13" s="4"/>
      <c r="C13" s="4"/>
      <c r="D13" s="4"/>
      <c r="E13" s="5"/>
      <c r="F13" s="5"/>
    </row>
    <row r="14" spans="1:11">
      <c r="A14" s="4"/>
      <c r="B14" s="4"/>
      <c r="C14" s="4"/>
      <c r="D14" s="4"/>
      <c r="E14" s="5"/>
      <c r="F14" s="5"/>
    </row>
    <row r="15" spans="1:11">
      <c r="A15" s="4"/>
      <c r="B15" s="4"/>
      <c r="C15" s="4"/>
      <c r="D15" s="4"/>
      <c r="E15" s="5"/>
      <c r="F15" s="5"/>
    </row>
    <row r="16" spans="1:11">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3A5632F-1BD7-43EF-81A1-17CB6D403BE6}"/>
    <hyperlink ref="H6" r:id="rId2" display="https://www.promotemalaysia.com.tw/UserFiles/images/1022-01-19.jpg" xr:uid="{67340966-DB14-4B20-A70B-3C6B897D029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542A0-7D04-45EF-A5DF-73B0B113521C}">
  <dimension ref="A1:J25"/>
  <sheetViews>
    <sheetView topLeftCell="A4" workbookViewId="0">
      <selection activeCell="B4" sqref="B4"/>
    </sheetView>
  </sheetViews>
  <sheetFormatPr defaultRowHeight="15.75"/>
  <cols>
    <col min="1" max="1" width="17.5703125" bestFit="1" customWidth="1"/>
    <col min="2" max="2" width="35.7109375" bestFit="1" customWidth="1"/>
    <col min="3" max="3" width="35.7109375" customWidth="1"/>
    <col min="4" max="4" width="39.28515625" bestFit="1" customWidth="1"/>
    <col min="6" max="6" width="69.85546875" customWidth="1"/>
    <col min="7" max="7" width="21.140625" style="9" customWidth="1"/>
    <col min="8" max="8" width="67.5703125" customWidth="1"/>
    <col min="9" max="9" width="42.85546875" customWidth="1"/>
    <col min="10" max="10" width="15.7109375" customWidth="1"/>
  </cols>
  <sheetData>
    <row r="1" spans="1:10">
      <c r="A1" s="1" t="s">
        <v>2</v>
      </c>
      <c r="B1" s="1" t="s">
        <v>0</v>
      </c>
      <c r="C1" s="1" t="s">
        <v>485</v>
      </c>
      <c r="D1" s="1" t="s">
        <v>1</v>
      </c>
      <c r="E1" s="1" t="s">
        <v>3</v>
      </c>
      <c r="F1" s="6" t="s">
        <v>5</v>
      </c>
      <c r="G1" s="33" t="s">
        <v>4</v>
      </c>
      <c r="H1" s="6" t="s">
        <v>6</v>
      </c>
      <c r="I1" s="8" t="s">
        <v>7</v>
      </c>
      <c r="J1" s="49" t="s">
        <v>758</v>
      </c>
    </row>
    <row r="2" spans="1:10" ht="189">
      <c r="A2" s="16" t="s">
        <v>103</v>
      </c>
      <c r="B2" s="16" t="s">
        <v>11</v>
      </c>
      <c r="C2" s="16" t="s">
        <v>592</v>
      </c>
      <c r="D2" s="2" t="s">
        <v>276</v>
      </c>
      <c r="E2" s="12" t="s">
        <v>36</v>
      </c>
      <c r="F2" s="15" t="s">
        <v>277</v>
      </c>
      <c r="H2" s="28" t="s">
        <v>591</v>
      </c>
      <c r="I2" s="24" t="s">
        <v>590</v>
      </c>
      <c r="J2" s="24" t="s">
        <v>842</v>
      </c>
    </row>
    <row r="3" spans="1:10" ht="189">
      <c r="A3" s="16" t="s">
        <v>106</v>
      </c>
      <c r="B3" s="16" t="s">
        <v>50</v>
      </c>
      <c r="C3" s="16" t="s">
        <v>594</v>
      </c>
      <c r="D3" s="11" t="s">
        <v>281</v>
      </c>
      <c r="E3" s="12" t="s">
        <v>36</v>
      </c>
      <c r="F3" s="15" t="s">
        <v>280</v>
      </c>
      <c r="G3" s="28" t="s">
        <v>279</v>
      </c>
      <c r="H3" s="23" t="s">
        <v>278</v>
      </c>
      <c r="I3" s="24" t="s">
        <v>593</v>
      </c>
      <c r="J3" s="24" t="s">
        <v>843</v>
      </c>
    </row>
    <row r="4" spans="1:10" ht="173.25">
      <c r="A4" s="16" t="s">
        <v>104</v>
      </c>
      <c r="B4" s="16" t="s">
        <v>11</v>
      </c>
      <c r="C4" s="16" t="s">
        <v>596</v>
      </c>
      <c r="D4" s="2" t="s">
        <v>282</v>
      </c>
      <c r="E4" s="12" t="s">
        <v>36</v>
      </c>
      <c r="F4" s="15" t="s">
        <v>105</v>
      </c>
      <c r="I4" s="9" t="s">
        <v>595</v>
      </c>
      <c r="J4" s="24" t="s">
        <v>844</v>
      </c>
    </row>
    <row r="5" spans="1:10" ht="189">
      <c r="A5" s="16" t="s">
        <v>110</v>
      </c>
      <c r="B5" s="16" t="s">
        <v>109</v>
      </c>
      <c r="C5" s="16"/>
      <c r="D5" s="2" t="s">
        <v>283</v>
      </c>
      <c r="E5" s="12" t="s">
        <v>36</v>
      </c>
      <c r="F5" s="15" t="s">
        <v>845</v>
      </c>
      <c r="H5" s="30" t="s">
        <v>598</v>
      </c>
      <c r="I5" s="24" t="s">
        <v>597</v>
      </c>
      <c r="J5" s="24" t="s">
        <v>846</v>
      </c>
    </row>
    <row r="6" spans="1:10" ht="189">
      <c r="A6" s="16" t="s">
        <v>285</v>
      </c>
      <c r="B6" s="16" t="s">
        <v>107</v>
      </c>
      <c r="C6" s="16"/>
      <c r="D6" s="2" t="s">
        <v>284</v>
      </c>
      <c r="E6" s="12" t="s">
        <v>36</v>
      </c>
      <c r="F6" s="15" t="s">
        <v>599</v>
      </c>
      <c r="I6" s="24" t="s">
        <v>602</v>
      </c>
      <c r="J6" s="24" t="s">
        <v>847</v>
      </c>
    </row>
    <row r="7" spans="1:10" ht="189">
      <c r="A7" s="16" t="s">
        <v>288</v>
      </c>
      <c r="B7" s="16" t="s">
        <v>287</v>
      </c>
      <c r="C7" s="16" t="s">
        <v>601</v>
      </c>
      <c r="D7" s="2" t="s">
        <v>289</v>
      </c>
      <c r="E7" s="12" t="s">
        <v>36</v>
      </c>
      <c r="F7" s="15" t="s">
        <v>286</v>
      </c>
      <c r="G7" s="24" t="s">
        <v>292</v>
      </c>
      <c r="H7" s="21" t="s">
        <v>730</v>
      </c>
      <c r="I7" s="24" t="s">
        <v>603</v>
      </c>
      <c r="J7" s="24" t="s">
        <v>848</v>
      </c>
    </row>
    <row r="8" spans="1:10" ht="220.5">
      <c r="A8" s="16" t="s">
        <v>129</v>
      </c>
      <c r="B8" s="16" t="s">
        <v>291</v>
      </c>
      <c r="C8" s="16" t="s">
        <v>592</v>
      </c>
      <c r="D8" s="19" t="s">
        <v>294</v>
      </c>
      <c r="E8" s="12" t="s">
        <v>36</v>
      </c>
      <c r="F8" s="15" t="s">
        <v>290</v>
      </c>
      <c r="G8" s="9" t="s">
        <v>293</v>
      </c>
      <c r="H8" s="2" t="s">
        <v>731</v>
      </c>
      <c r="I8" s="24" t="s">
        <v>600</v>
      </c>
      <c r="J8" s="24" t="s">
        <v>849</v>
      </c>
    </row>
    <row r="9" spans="1:10" ht="189">
      <c r="A9" s="16" t="s">
        <v>130</v>
      </c>
      <c r="B9" s="16" t="s">
        <v>139</v>
      </c>
      <c r="C9" s="16" t="s">
        <v>592</v>
      </c>
      <c r="D9" s="11" t="s">
        <v>295</v>
      </c>
      <c r="E9" s="12" t="s">
        <v>36</v>
      </c>
      <c r="F9" s="15" t="s">
        <v>131</v>
      </c>
      <c r="G9" s="9" t="s">
        <v>296</v>
      </c>
      <c r="H9" s="21" t="s">
        <v>732</v>
      </c>
      <c r="I9" s="24" t="s">
        <v>604</v>
      </c>
      <c r="J9" s="24" t="s">
        <v>850</v>
      </c>
    </row>
    <row r="10" spans="1:10" ht="204.75">
      <c r="A10" s="16" t="s">
        <v>297</v>
      </c>
      <c r="B10" s="16" t="s">
        <v>140</v>
      </c>
      <c r="C10" s="16" t="s">
        <v>574</v>
      </c>
      <c r="D10" s="19" t="s">
        <v>298</v>
      </c>
      <c r="E10" s="12" t="s">
        <v>36</v>
      </c>
      <c r="F10" s="15" t="s">
        <v>137</v>
      </c>
      <c r="G10" s="9" t="s">
        <v>299</v>
      </c>
      <c r="H10" s="9" t="s">
        <v>606</v>
      </c>
      <c r="I10" s="24" t="s">
        <v>605</v>
      </c>
      <c r="J10" s="24" t="s">
        <v>851</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H3" r:id="rId1" xr:uid="{9BF402B6-B98E-45A6-852E-EC37C49CC339}"/>
    <hyperlink ref="G3" r:id="rId2" xr:uid="{B2C17465-64BF-4CD6-A016-A2ABADE153A1}"/>
    <hyperlink ref="H2" r:id="rId3" display="https://hpcbristol.net/visual/FH01-081" xr:uid="{2C74F297-62CA-48D6-B855-E1D9E130C054}"/>
    <hyperlink ref="H5" r:id="rId4" display="https://digitalcollections.nypl.org/items/5e66b3e8-d91a-d471-e040-e00a180654d7_x000a_" xr:uid="{801E996A-71AB-47FD-B639-9E215B75DFCE}"/>
    <hyperlink ref="H7" r:id="rId5" display="https://cdo.m.wikipedia.org/wiki/%E6%96%87%E4%BB%B6:Capsicum_annuum_-_K%C3%B6hler%E2%80%93s_Medizinal-Pflanzen-027.jpg" xr:uid="{01B065C5-1445-49EC-9323-2E5138DCB434}"/>
    <hyperlink ref="H9" r:id="rId6" display="https://www.rmg.co.uk/collections/objects/rmgc-object-207243" xr:uid="{AFE1CDDC-CED5-4C51-A2A9-23B6E0E630F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60A2-B3C0-431C-B12C-F537F1F1F296}">
  <dimension ref="A1:J24"/>
  <sheetViews>
    <sheetView topLeftCell="A9" workbookViewId="0">
      <selection activeCell="B5" sqref="B5"/>
    </sheetView>
  </sheetViews>
  <sheetFormatPr defaultRowHeight="15.75"/>
  <cols>
    <col min="1" max="1" width="41.5703125" bestFit="1" customWidth="1"/>
    <col min="2" max="2" width="20" bestFit="1" customWidth="1"/>
    <col min="3" max="3" width="20" customWidth="1"/>
    <col min="4" max="4" width="44" bestFit="1" customWidth="1"/>
    <col min="6" max="6" width="50.5703125" customWidth="1"/>
    <col min="7" max="7" width="45.42578125" bestFit="1" customWidth="1"/>
    <col min="8" max="8" width="54.42578125" customWidth="1"/>
    <col min="9" max="9" width="35.140625" customWidth="1"/>
    <col min="10" max="10" width="21.85546875" customWidth="1"/>
  </cols>
  <sheetData>
    <row r="1" spans="1:10">
      <c r="A1" s="1" t="s">
        <v>2</v>
      </c>
      <c r="B1" s="1" t="s">
        <v>0</v>
      </c>
      <c r="C1" s="1" t="s">
        <v>485</v>
      </c>
      <c r="D1" s="1" t="s">
        <v>1</v>
      </c>
      <c r="E1" s="1" t="s">
        <v>3</v>
      </c>
      <c r="F1" s="6" t="s">
        <v>5</v>
      </c>
      <c r="G1" s="6" t="s">
        <v>4</v>
      </c>
      <c r="H1" s="6" t="s">
        <v>6</v>
      </c>
      <c r="I1" s="8" t="s">
        <v>7</v>
      </c>
      <c r="J1" s="49" t="s">
        <v>758</v>
      </c>
    </row>
    <row r="2" spans="1:10" ht="189">
      <c r="A2" s="16" t="s">
        <v>112</v>
      </c>
      <c r="B2" s="16" t="s">
        <v>919</v>
      </c>
      <c r="C2" s="16" t="s">
        <v>617</v>
      </c>
      <c r="D2" s="2" t="s">
        <v>300</v>
      </c>
      <c r="E2" s="12" t="s">
        <v>36</v>
      </c>
      <c r="F2" s="15" t="s">
        <v>111</v>
      </c>
      <c r="G2" s="34" t="s">
        <v>301</v>
      </c>
      <c r="H2" s="28" t="s">
        <v>470</v>
      </c>
      <c r="I2" s="24" t="s">
        <v>610</v>
      </c>
      <c r="J2" s="24" t="s">
        <v>852</v>
      </c>
    </row>
    <row r="3" spans="1:10" ht="204.75">
      <c r="A3" s="16" t="s">
        <v>148</v>
      </c>
      <c r="B3" s="16" t="s">
        <v>303</v>
      </c>
      <c r="C3" s="16" t="s">
        <v>618</v>
      </c>
      <c r="D3" s="16" t="s">
        <v>141</v>
      </c>
      <c r="E3" s="12" t="s">
        <v>36</v>
      </c>
      <c r="F3" s="15" t="s">
        <v>302</v>
      </c>
      <c r="G3" s="11" t="s">
        <v>304</v>
      </c>
      <c r="H3" s="21" t="s">
        <v>747</v>
      </c>
      <c r="I3" s="24" t="s">
        <v>611</v>
      </c>
      <c r="J3" s="24" t="s">
        <v>853</v>
      </c>
    </row>
    <row r="4" spans="1:10" ht="189">
      <c r="A4" s="16" t="s">
        <v>742</v>
      </c>
      <c r="B4" s="16" t="s">
        <v>143</v>
      </c>
      <c r="C4" s="17" t="s">
        <v>743</v>
      </c>
      <c r="D4" s="17" t="s">
        <v>741</v>
      </c>
      <c r="E4" s="12" t="s">
        <v>36</v>
      </c>
      <c r="F4" s="15" t="s">
        <v>740</v>
      </c>
      <c r="G4" s="11" t="s">
        <v>744</v>
      </c>
      <c r="H4" s="21" t="s">
        <v>746</v>
      </c>
      <c r="I4" s="24" t="s">
        <v>745</v>
      </c>
      <c r="J4" s="24" t="s">
        <v>854</v>
      </c>
    </row>
    <row r="5" spans="1:10" ht="193.5" customHeight="1">
      <c r="A5" s="16" t="s">
        <v>308</v>
      </c>
      <c r="B5" s="16" t="s">
        <v>929</v>
      </c>
      <c r="C5" s="16"/>
      <c r="D5" s="19" t="s">
        <v>305</v>
      </c>
      <c r="E5" s="12" t="s">
        <v>165</v>
      </c>
      <c r="F5" s="15" t="s">
        <v>164</v>
      </c>
      <c r="H5" s="9" t="s">
        <v>607</v>
      </c>
      <c r="I5" s="24" t="s">
        <v>612</v>
      </c>
      <c r="J5" s="24" t="s">
        <v>855</v>
      </c>
    </row>
    <row r="6" spans="1:10" ht="189">
      <c r="A6" s="16" t="s">
        <v>309</v>
      </c>
      <c r="B6" s="16" t="s">
        <v>929</v>
      </c>
      <c r="C6" s="16" t="s">
        <v>619</v>
      </c>
      <c r="D6" s="19" t="s">
        <v>307</v>
      </c>
      <c r="E6" s="12" t="s">
        <v>165</v>
      </c>
      <c r="F6" s="15" t="s">
        <v>306</v>
      </c>
      <c r="H6" s="10" t="s">
        <v>608</v>
      </c>
      <c r="I6" s="24" t="s">
        <v>613</v>
      </c>
      <c r="J6" s="24" t="s">
        <v>856</v>
      </c>
    </row>
    <row r="7" spans="1:10" ht="236.25">
      <c r="A7" s="16" t="s">
        <v>179</v>
      </c>
      <c r="B7" s="16" t="s">
        <v>929</v>
      </c>
      <c r="C7" s="16" t="s">
        <v>620</v>
      </c>
      <c r="D7" s="16" t="s">
        <v>178</v>
      </c>
      <c r="E7" s="12" t="s">
        <v>165</v>
      </c>
      <c r="F7" s="15" t="s">
        <v>177</v>
      </c>
      <c r="H7" s="24" t="s">
        <v>609</v>
      </c>
      <c r="I7" s="24" t="s">
        <v>614</v>
      </c>
      <c r="J7" s="24" t="s">
        <v>857</v>
      </c>
    </row>
    <row r="8" spans="1:10" ht="220.5">
      <c r="A8" s="16" t="s">
        <v>312</v>
      </c>
      <c r="B8" s="16" t="s">
        <v>921</v>
      </c>
      <c r="C8" s="16" t="s">
        <v>619</v>
      </c>
      <c r="D8" s="19" t="s">
        <v>311</v>
      </c>
      <c r="E8" s="12" t="s">
        <v>165</v>
      </c>
      <c r="F8" s="15" t="s">
        <v>310</v>
      </c>
      <c r="G8" s="21" t="s">
        <v>453</v>
      </c>
      <c r="H8" s="9"/>
      <c r="I8" s="24" t="s">
        <v>615</v>
      </c>
      <c r="J8" s="24" t="s">
        <v>796</v>
      </c>
    </row>
    <row r="9" spans="1:10" ht="204.75">
      <c r="A9" s="16" t="s">
        <v>315</v>
      </c>
      <c r="B9" s="16" t="s">
        <v>929</v>
      </c>
      <c r="C9" s="16" t="s">
        <v>621</v>
      </c>
      <c r="D9" s="15" t="s">
        <v>313</v>
      </c>
      <c r="E9" s="12" t="s">
        <v>165</v>
      </c>
      <c r="F9" s="22" t="s">
        <v>314</v>
      </c>
      <c r="G9" s="11" t="s">
        <v>316</v>
      </c>
      <c r="H9" s="21"/>
      <c r="I9" s="24" t="s">
        <v>616</v>
      </c>
      <c r="J9" s="24" t="s">
        <v>861</v>
      </c>
    </row>
    <row r="10" spans="1:10" s="39" customFormat="1" ht="236.25">
      <c r="A10" s="38" t="s">
        <v>468</v>
      </c>
      <c r="B10" s="38" t="s">
        <v>920</v>
      </c>
      <c r="C10" s="38"/>
      <c r="D10" s="44" t="s">
        <v>467</v>
      </c>
      <c r="E10" s="42" t="s">
        <v>36</v>
      </c>
      <c r="F10" s="45" t="s">
        <v>858</v>
      </c>
      <c r="G10" s="39" t="s">
        <v>469</v>
      </c>
      <c r="H10" s="41" t="s">
        <v>622</v>
      </c>
      <c r="I10" s="46" t="s">
        <v>859</v>
      </c>
      <c r="J10" s="24" t="s">
        <v>860</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F2A60976-A55D-42FB-8739-1CE283B377DC}"/>
    <hyperlink ref="H2" r:id="rId2" display="https://www.britishmuseum.org/collection/object/P_1931-0613-2" xr:uid="{3A9F1A37-8202-4247-A3F1-77DE8C9B0EAB}"/>
    <hyperlink ref="H3" r:id="rId3" display="https://www.meisterdrucke.us/fine-art-prints/Johan-Conrad-Greive/1365428/View-of-the-Sugar-Factory-in-Pangka-%28Sugar-Factory-Pangka,-Residency-Tagal%29.html" xr:uid="{8B098F3E-2480-4C79-B622-6852030B3623}"/>
    <hyperlink ref="G8" r:id="rId4" display="https://www.youtube.com/watch?v=virSq0UoBTE" xr:uid="{34D59A38-32A4-4FC9-855A-FC945F6011C3}"/>
  </hyperlinks>
  <pageMargins left="0.7" right="0.7" top="0.75" bottom="0.75" header="0.3" footer="0.3"/>
  <pageSetup paperSize="9" orientation="portrait" horizontalDpi="1200" verticalDpi="1200"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6B29-FC92-489B-B36F-25CE6B9B8B75}">
  <dimension ref="A1:J23"/>
  <sheetViews>
    <sheetView tabSelected="1" zoomScale="90" zoomScaleNormal="90" workbookViewId="0">
      <selection activeCell="B4" sqref="B4"/>
    </sheetView>
  </sheetViews>
  <sheetFormatPr defaultRowHeight="15.75"/>
  <cols>
    <col min="1" max="1" width="51.5703125" customWidth="1"/>
    <col min="2" max="3" width="20.85546875" customWidth="1"/>
    <col min="4" max="4" width="60.85546875" bestFit="1" customWidth="1"/>
    <col min="6" max="6" width="47.42578125" customWidth="1"/>
    <col min="7" max="7" width="46.5703125" bestFit="1" customWidth="1"/>
    <col min="8" max="8" width="27.85546875" customWidth="1"/>
    <col min="9" max="9" width="47.85546875" customWidth="1"/>
    <col min="10" max="10" width="23.140625" customWidth="1"/>
  </cols>
  <sheetData>
    <row r="1" spans="1:10">
      <c r="A1" s="1" t="s">
        <v>2</v>
      </c>
      <c r="B1" s="1" t="s">
        <v>0</v>
      </c>
      <c r="C1" s="1" t="s">
        <v>623</v>
      </c>
      <c r="D1" s="1" t="s">
        <v>1</v>
      </c>
      <c r="E1" s="1" t="s">
        <v>3</v>
      </c>
      <c r="F1" s="6" t="s">
        <v>5</v>
      </c>
      <c r="G1" s="6" t="s">
        <v>4</v>
      </c>
      <c r="H1" s="6" t="s">
        <v>6</v>
      </c>
      <c r="I1" s="8" t="s">
        <v>7</v>
      </c>
      <c r="J1" s="49" t="s">
        <v>758</v>
      </c>
    </row>
    <row r="2" spans="1:10" ht="157.5">
      <c r="A2" s="16" t="s">
        <v>82</v>
      </c>
      <c r="B2" s="16" t="s">
        <v>11</v>
      </c>
      <c r="C2" s="16" t="s">
        <v>592</v>
      </c>
      <c r="D2" s="19" t="s">
        <v>83</v>
      </c>
      <c r="E2" s="12" t="s">
        <v>9</v>
      </c>
      <c r="F2" s="15" t="s">
        <v>632</v>
      </c>
      <c r="H2" s="11" t="s">
        <v>633</v>
      </c>
      <c r="I2" s="24" t="s">
        <v>626</v>
      </c>
      <c r="J2" s="24" t="s">
        <v>862</v>
      </c>
    </row>
    <row r="3" spans="1:10" ht="189">
      <c r="A3" s="16" t="s">
        <v>318</v>
      </c>
      <c r="B3" s="16" t="s">
        <v>143</v>
      </c>
      <c r="C3" s="16" t="s">
        <v>143</v>
      </c>
      <c r="D3" s="2" t="s">
        <v>317</v>
      </c>
      <c r="E3" s="12" t="s">
        <v>36</v>
      </c>
      <c r="F3" s="15" t="s">
        <v>170</v>
      </c>
      <c r="G3" s="24" t="s">
        <v>321</v>
      </c>
      <c r="H3" s="24" t="s">
        <v>634</v>
      </c>
      <c r="I3" s="24" t="s">
        <v>627</v>
      </c>
      <c r="J3" s="24" t="s">
        <v>863</v>
      </c>
    </row>
    <row r="4" spans="1:10" ht="189">
      <c r="A4" s="17" t="s">
        <v>934</v>
      </c>
      <c r="B4" s="16" t="s">
        <v>930</v>
      </c>
      <c r="C4" s="16" t="s">
        <v>625</v>
      </c>
      <c r="D4" s="10" t="s">
        <v>158</v>
      </c>
      <c r="E4" s="12" t="s">
        <v>36</v>
      </c>
      <c r="F4" s="15" t="s">
        <v>864</v>
      </c>
      <c r="G4" s="24" t="s">
        <v>323</v>
      </c>
      <c r="H4" s="24" t="s">
        <v>635</v>
      </c>
      <c r="I4" s="24" t="s">
        <v>628</v>
      </c>
      <c r="J4" s="24" t="s">
        <v>865</v>
      </c>
    </row>
    <row r="5" spans="1:10" ht="189">
      <c r="A5" s="16" t="s">
        <v>320</v>
      </c>
      <c r="B5" s="16" t="s">
        <v>921</v>
      </c>
      <c r="C5" s="16" t="s">
        <v>592</v>
      </c>
      <c r="D5" s="2" t="s">
        <v>319</v>
      </c>
      <c r="E5" s="12" t="s">
        <v>165</v>
      </c>
      <c r="F5" s="15" t="s">
        <v>322</v>
      </c>
      <c r="H5" s="10" t="s">
        <v>637</v>
      </c>
      <c r="I5" s="24" t="s">
        <v>629</v>
      </c>
      <c r="J5" s="24" t="s">
        <v>866</v>
      </c>
    </row>
    <row r="6" spans="1:10" ht="236.25">
      <c r="A6" s="16" t="s">
        <v>172</v>
      </c>
      <c r="B6" s="16" t="s">
        <v>931</v>
      </c>
      <c r="C6" s="16" t="s">
        <v>592</v>
      </c>
      <c r="D6" s="19" t="s">
        <v>173</v>
      </c>
      <c r="E6" s="12" t="s">
        <v>165</v>
      </c>
      <c r="F6" s="15" t="s">
        <v>171</v>
      </c>
      <c r="G6" s="30" t="s">
        <v>324</v>
      </c>
      <c r="H6" s="32"/>
      <c r="I6" s="24" t="s">
        <v>631</v>
      </c>
      <c r="J6" s="24" t="s">
        <v>867</v>
      </c>
    </row>
    <row r="7" spans="1:10" s="39" customFormat="1" ht="189">
      <c r="A7" s="38" t="s">
        <v>465</v>
      </c>
      <c r="B7" s="38" t="s">
        <v>463</v>
      </c>
      <c r="C7" s="38" t="s">
        <v>624</v>
      </c>
      <c r="D7" s="40" t="s">
        <v>464</v>
      </c>
      <c r="E7" s="42" t="s">
        <v>9</v>
      </c>
      <c r="F7" s="45" t="s">
        <v>462</v>
      </c>
      <c r="G7" s="40" t="s">
        <v>466</v>
      </c>
      <c r="H7" s="48" t="s">
        <v>636</v>
      </c>
      <c r="I7" s="46" t="s">
        <v>630</v>
      </c>
      <c r="J7" s="24" t="s">
        <v>868</v>
      </c>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6" r:id="rId1" display="https://www.youtube.com/watch?v=2kN-cyETQAk&amp;pp=ygUM5a6i5a62576O6aOf" xr:uid="{744B88D1-C570-4FF6-9256-1C846E6B53C7}"/>
  </hyperlinks>
  <pageMargins left="0.7" right="0.7" top="0.75" bottom="0.75" header="0.3" footer="0.3"/>
  <pageSetup paperSize="9" orientation="portrait"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AA61D-B901-4B00-A0C3-92E42D3CBED3}">
  <dimension ref="A1:J23"/>
  <sheetViews>
    <sheetView workbookViewId="0">
      <pane ySplit="1" topLeftCell="A9" activePane="bottomLeft" state="frozen"/>
      <selection pane="bottomLeft" activeCell="B10" sqref="B10"/>
    </sheetView>
  </sheetViews>
  <sheetFormatPr defaultRowHeight="15.75"/>
  <cols>
    <col min="1" max="1" width="36.85546875" bestFit="1" customWidth="1"/>
    <col min="2" max="2" width="22.28515625" bestFit="1" customWidth="1"/>
    <col min="3" max="3" width="22.28515625" customWidth="1"/>
    <col min="4" max="4" width="44" bestFit="1" customWidth="1"/>
    <col min="6" max="6" width="63.42578125" customWidth="1"/>
    <col min="7" max="7" width="47.85546875" bestFit="1" customWidth="1"/>
    <col min="8" max="8" width="24.85546875" customWidth="1"/>
    <col min="9" max="9" width="49.42578125" customWidth="1"/>
    <col min="10" max="10" width="23" customWidth="1"/>
  </cols>
  <sheetData>
    <row r="1" spans="1:10">
      <c r="A1" s="1" t="s">
        <v>2</v>
      </c>
      <c r="B1" s="1" t="s">
        <v>0</v>
      </c>
      <c r="C1" s="1" t="s">
        <v>638</v>
      </c>
      <c r="D1" s="1" t="s">
        <v>1</v>
      </c>
      <c r="E1" s="1" t="s">
        <v>3</v>
      </c>
      <c r="F1" s="6" t="s">
        <v>5</v>
      </c>
      <c r="G1" s="6" t="s">
        <v>4</v>
      </c>
      <c r="H1" s="6" t="s">
        <v>6</v>
      </c>
      <c r="I1" s="8" t="s">
        <v>7</v>
      </c>
      <c r="J1" s="49" t="s">
        <v>758</v>
      </c>
    </row>
    <row r="2" spans="1:10" ht="189">
      <c r="A2" s="16" t="s">
        <v>93</v>
      </c>
      <c r="B2" s="16" t="s">
        <v>22</v>
      </c>
      <c r="C2" s="16" t="s">
        <v>639</v>
      </c>
      <c r="D2" s="19" t="s">
        <v>94</v>
      </c>
      <c r="E2" s="12" t="s">
        <v>36</v>
      </c>
      <c r="F2" s="15" t="s">
        <v>869</v>
      </c>
      <c r="G2" s="11" t="s">
        <v>648</v>
      </c>
      <c r="I2" s="24" t="s">
        <v>647</v>
      </c>
      <c r="J2" s="29" t="s">
        <v>870</v>
      </c>
    </row>
    <row r="3" spans="1:10" ht="189">
      <c r="A3" s="16" t="s">
        <v>114</v>
      </c>
      <c r="B3" s="16" t="s">
        <v>113</v>
      </c>
      <c r="C3" s="16" t="s">
        <v>640</v>
      </c>
      <c r="D3" s="19" t="s">
        <v>326</v>
      </c>
      <c r="E3" s="12" t="s">
        <v>36</v>
      </c>
      <c r="F3" s="15" t="s">
        <v>325</v>
      </c>
      <c r="G3" s="32" t="s">
        <v>327</v>
      </c>
      <c r="I3" s="24" t="s">
        <v>649</v>
      </c>
      <c r="J3" s="29" t="s">
        <v>871</v>
      </c>
    </row>
    <row r="4" spans="1:10" ht="189">
      <c r="A4" s="16" t="s">
        <v>330</v>
      </c>
      <c r="B4" s="16" t="s">
        <v>11</v>
      </c>
      <c r="C4" s="16" t="s">
        <v>592</v>
      </c>
      <c r="D4" s="19" t="s">
        <v>328</v>
      </c>
      <c r="E4" s="12" t="s">
        <v>36</v>
      </c>
      <c r="F4" s="15" t="s">
        <v>126</v>
      </c>
      <c r="G4" s="31" t="s">
        <v>329</v>
      </c>
      <c r="H4" s="11" t="s">
        <v>729</v>
      </c>
      <c r="I4" s="24" t="s">
        <v>650</v>
      </c>
      <c r="J4" s="29" t="s">
        <v>872</v>
      </c>
    </row>
    <row r="5" spans="1:10" ht="204.75">
      <c r="A5" s="16" t="s">
        <v>154</v>
      </c>
      <c r="B5" s="16" t="s">
        <v>138</v>
      </c>
      <c r="C5" s="16" t="s">
        <v>641</v>
      </c>
      <c r="D5" s="19" t="s">
        <v>142</v>
      </c>
      <c r="E5" s="12" t="s">
        <v>36</v>
      </c>
      <c r="F5" s="15" t="s">
        <v>152</v>
      </c>
      <c r="G5" s="31" t="s">
        <v>331</v>
      </c>
      <c r="H5" s="30" t="s">
        <v>748</v>
      </c>
      <c r="I5" s="24" t="s">
        <v>651</v>
      </c>
      <c r="J5" s="29" t="s">
        <v>873</v>
      </c>
    </row>
    <row r="6" spans="1:10" ht="189">
      <c r="A6" s="16" t="s">
        <v>150</v>
      </c>
      <c r="B6" s="16" t="s">
        <v>155</v>
      </c>
      <c r="C6" s="16" t="s">
        <v>642</v>
      </c>
      <c r="D6" s="19" t="s">
        <v>149</v>
      </c>
      <c r="E6" s="12" t="s">
        <v>36</v>
      </c>
      <c r="F6" s="22" t="s">
        <v>151</v>
      </c>
      <c r="G6" s="31" t="s">
        <v>332</v>
      </c>
      <c r="I6" s="24" t="s">
        <v>652</v>
      </c>
      <c r="J6" s="29" t="s">
        <v>874</v>
      </c>
    </row>
    <row r="7" spans="1:10" ht="189">
      <c r="A7" s="16" t="s">
        <v>157</v>
      </c>
      <c r="B7" s="16" t="s">
        <v>337</v>
      </c>
      <c r="C7" s="17" t="s">
        <v>643</v>
      </c>
      <c r="D7" s="19" t="s">
        <v>156</v>
      </c>
      <c r="E7" s="12" t="s">
        <v>36</v>
      </c>
      <c r="F7" s="15" t="s">
        <v>153</v>
      </c>
      <c r="I7" s="24" t="s">
        <v>653</v>
      </c>
      <c r="J7" s="29" t="s">
        <v>875</v>
      </c>
    </row>
    <row r="8" spans="1:10" ht="189">
      <c r="A8" s="16" t="s">
        <v>334</v>
      </c>
      <c r="B8" s="2" t="s">
        <v>333</v>
      </c>
      <c r="C8" s="2" t="s">
        <v>646</v>
      </c>
      <c r="D8" s="2" t="s">
        <v>335</v>
      </c>
      <c r="E8" s="12" t="s">
        <v>36</v>
      </c>
      <c r="F8" s="15" t="s">
        <v>654</v>
      </c>
      <c r="H8" s="9" t="s">
        <v>655</v>
      </c>
      <c r="I8" s="24" t="s">
        <v>656</v>
      </c>
      <c r="J8" s="29" t="s">
        <v>876</v>
      </c>
    </row>
    <row r="9" spans="1:10" ht="189">
      <c r="A9" s="16" t="s">
        <v>338</v>
      </c>
      <c r="B9" s="16" t="s">
        <v>644</v>
      </c>
      <c r="C9" s="19" t="s">
        <v>645</v>
      </c>
      <c r="D9" s="16" t="s">
        <v>336</v>
      </c>
      <c r="E9" s="12" t="s">
        <v>36</v>
      </c>
      <c r="F9" s="15" t="s">
        <v>159</v>
      </c>
      <c r="H9" s="28" t="s">
        <v>657</v>
      </c>
      <c r="I9" s="24" t="s">
        <v>658</v>
      </c>
      <c r="J9" s="29" t="s">
        <v>877</v>
      </c>
    </row>
    <row r="10" spans="1:10" ht="189">
      <c r="A10" s="16" t="s">
        <v>169</v>
      </c>
      <c r="B10" s="16" t="s">
        <v>925</v>
      </c>
      <c r="C10" s="16" t="s">
        <v>592</v>
      </c>
      <c r="D10" s="2" t="s">
        <v>168</v>
      </c>
      <c r="E10" s="12" t="s">
        <v>165</v>
      </c>
      <c r="F10" s="15" t="s">
        <v>878</v>
      </c>
      <c r="G10" s="11" t="s">
        <v>339</v>
      </c>
      <c r="H10" s="9" t="s">
        <v>659</v>
      </c>
      <c r="I10" s="24" t="s">
        <v>660</v>
      </c>
      <c r="J10" s="29" t="s">
        <v>879</v>
      </c>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3DDAD21-CCDE-4265-B6B1-95F071C93167}"/>
    <hyperlink ref="H5" r:id="rId2" display="https://dl.ndl.go.jp/pid/882304/1/43" xr:uid="{9D930C01-D5EC-4362-A77C-CC5BF3C45FB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FFFB-7453-4902-954B-A46CFC9B7AC4}">
  <dimension ref="A1:J23"/>
  <sheetViews>
    <sheetView topLeftCell="A6" workbookViewId="0">
      <pane xSplit="1" topLeftCell="B1" activePane="topRight" state="frozen"/>
      <selection pane="topRight" activeCell="B5" sqref="B5"/>
    </sheetView>
  </sheetViews>
  <sheetFormatPr defaultRowHeight="15.75"/>
  <cols>
    <col min="1" max="1" width="24.7109375" style="11" bestFit="1" customWidth="1"/>
    <col min="2" max="2" width="24.7109375" bestFit="1" customWidth="1"/>
    <col min="3" max="3" width="24.7109375" customWidth="1"/>
    <col min="4" max="4" width="38" customWidth="1"/>
    <col min="6" max="6" width="59" customWidth="1"/>
    <col min="7" max="7" width="46.7109375" bestFit="1" customWidth="1"/>
    <col min="8" max="8" width="35.5703125" customWidth="1"/>
    <col min="9" max="9" width="39" customWidth="1"/>
    <col min="10" max="10" width="21.28515625" customWidth="1"/>
  </cols>
  <sheetData>
    <row r="1" spans="1:10">
      <c r="A1" s="26" t="s">
        <v>2</v>
      </c>
      <c r="B1" s="1" t="s">
        <v>0</v>
      </c>
      <c r="C1" s="1" t="s">
        <v>485</v>
      </c>
      <c r="D1" s="1" t="s">
        <v>1</v>
      </c>
      <c r="E1" s="1" t="s">
        <v>3</v>
      </c>
      <c r="F1" s="6" t="s">
        <v>5</v>
      </c>
      <c r="G1" s="6" t="s">
        <v>4</v>
      </c>
      <c r="H1" s="6" t="s">
        <v>6</v>
      </c>
      <c r="I1" s="8" t="s">
        <v>7</v>
      </c>
      <c r="J1" s="49" t="s">
        <v>758</v>
      </c>
    </row>
    <row r="2" spans="1:10" ht="204.75">
      <c r="A2" s="16" t="s">
        <v>230</v>
      </c>
      <c r="B2" s="16" t="s">
        <v>229</v>
      </c>
      <c r="C2" s="17" t="s">
        <v>661</v>
      </c>
      <c r="D2" s="19" t="s">
        <v>147</v>
      </c>
      <c r="E2" s="12" t="s">
        <v>36</v>
      </c>
      <c r="F2" s="15" t="s">
        <v>228</v>
      </c>
      <c r="G2" s="2" t="s">
        <v>340</v>
      </c>
      <c r="H2" s="16" t="s">
        <v>733</v>
      </c>
      <c r="I2" s="24" t="s">
        <v>759</v>
      </c>
      <c r="J2" s="29" t="s">
        <v>883</v>
      </c>
    </row>
    <row r="3" spans="1:10" ht="189">
      <c r="A3" s="16" t="s">
        <v>144</v>
      </c>
      <c r="B3" s="16" t="s">
        <v>145</v>
      </c>
      <c r="C3" s="16" t="s">
        <v>663</v>
      </c>
      <c r="D3" s="19" t="s">
        <v>146</v>
      </c>
      <c r="E3" s="12" t="s">
        <v>36</v>
      </c>
      <c r="F3" s="15" t="s">
        <v>662</v>
      </c>
      <c r="G3" s="23" t="s">
        <v>341</v>
      </c>
      <c r="H3" s="16"/>
      <c r="I3" s="24" t="s">
        <v>666</v>
      </c>
      <c r="J3" s="29" t="s">
        <v>880</v>
      </c>
    </row>
    <row r="4" spans="1:10" ht="220.5">
      <c r="A4" s="16" t="s">
        <v>194</v>
      </c>
      <c r="B4" s="16" t="s">
        <v>195</v>
      </c>
      <c r="C4" s="16" t="s">
        <v>664</v>
      </c>
      <c r="D4" s="19" t="s">
        <v>196</v>
      </c>
      <c r="E4" s="12" t="s">
        <v>165</v>
      </c>
      <c r="F4" s="15" t="s">
        <v>193</v>
      </c>
      <c r="G4" s="35" t="s">
        <v>342</v>
      </c>
      <c r="H4" s="16" t="s">
        <v>751</v>
      </c>
      <c r="I4" s="24" t="s">
        <v>667</v>
      </c>
      <c r="J4" s="29" t="s">
        <v>881</v>
      </c>
    </row>
    <row r="5" spans="1:10" ht="409.5">
      <c r="A5" s="16" t="s">
        <v>227</v>
      </c>
      <c r="B5" s="16" t="s">
        <v>921</v>
      </c>
      <c r="C5" s="16" t="s">
        <v>665</v>
      </c>
      <c r="D5" s="19" t="s">
        <v>226</v>
      </c>
      <c r="E5" s="12" t="s">
        <v>165</v>
      </c>
      <c r="F5" s="15" t="s">
        <v>225</v>
      </c>
      <c r="H5" s="17" t="s">
        <v>668</v>
      </c>
      <c r="I5" s="24" t="s">
        <v>669</v>
      </c>
      <c r="J5" s="29" t="s">
        <v>882</v>
      </c>
    </row>
    <row r="6" spans="1:10">
      <c r="A6" s="2"/>
      <c r="B6" s="4"/>
      <c r="C6" s="4"/>
      <c r="D6" s="4"/>
      <c r="E6" s="5"/>
      <c r="F6" s="5"/>
    </row>
    <row r="7" spans="1:10">
      <c r="A7" s="2"/>
      <c r="B7" s="4"/>
      <c r="C7" s="4"/>
      <c r="D7" s="4"/>
      <c r="E7" s="5"/>
      <c r="F7" s="5"/>
    </row>
    <row r="8" spans="1:10">
      <c r="A8" s="2"/>
      <c r="B8" s="4"/>
      <c r="C8" s="4"/>
      <c r="D8" s="4"/>
      <c r="E8" s="5"/>
      <c r="F8" s="5"/>
    </row>
    <row r="9" spans="1:10">
      <c r="A9" s="2"/>
      <c r="B9" s="4"/>
      <c r="C9" s="4"/>
      <c r="D9" s="4"/>
      <c r="E9" s="5"/>
      <c r="F9" s="5"/>
    </row>
    <row r="10" spans="1:10">
      <c r="A10" s="2"/>
      <c r="B10" s="4"/>
      <c r="C10" s="4"/>
      <c r="D10" s="4"/>
      <c r="E10" s="5"/>
      <c r="F10" s="5"/>
    </row>
    <row r="11" spans="1:10">
      <c r="A11" s="2"/>
      <c r="B11" s="4"/>
      <c r="C11" s="4"/>
      <c r="D11" s="4"/>
      <c r="E11" s="5"/>
      <c r="F11" s="5"/>
    </row>
    <row r="12" spans="1:10">
      <c r="A12" s="2"/>
      <c r="B12" s="4"/>
      <c r="C12" s="4"/>
      <c r="D12" s="4"/>
      <c r="E12" s="5"/>
      <c r="F12" s="5"/>
    </row>
    <row r="13" spans="1:10">
      <c r="A13" s="2"/>
      <c r="B13" s="4"/>
      <c r="C13" s="4"/>
      <c r="D13" s="4"/>
      <c r="E13" s="5"/>
      <c r="F13" s="5"/>
    </row>
    <row r="14" spans="1:10">
      <c r="A14" s="2"/>
      <c r="B14" s="4"/>
      <c r="C14" s="4"/>
      <c r="D14" s="4"/>
      <c r="E14" s="5"/>
      <c r="F14" s="5"/>
    </row>
    <row r="15" spans="1:10">
      <c r="A15" s="2"/>
      <c r="B15" s="4"/>
      <c r="C15" s="4"/>
      <c r="D15" s="4"/>
      <c r="E15" s="5"/>
      <c r="F15" s="5"/>
    </row>
    <row r="16" spans="1:10">
      <c r="A16" s="2"/>
      <c r="B16" s="4"/>
      <c r="C16" s="4"/>
      <c r="D16" s="4"/>
      <c r="E16" s="5"/>
      <c r="F16" s="5"/>
    </row>
    <row r="17" spans="1:6">
      <c r="A17" s="2"/>
      <c r="B17" s="4"/>
      <c r="C17" s="4"/>
      <c r="D17" s="4"/>
      <c r="E17" s="5"/>
      <c r="F17" s="5"/>
    </row>
    <row r="18" spans="1:6">
      <c r="A18" s="2"/>
      <c r="B18" s="4"/>
      <c r="C18" s="4"/>
      <c r="D18" s="4"/>
      <c r="E18" s="5"/>
      <c r="F18" s="5"/>
    </row>
    <row r="19" spans="1:6">
      <c r="A19" s="2"/>
      <c r="B19" s="4"/>
      <c r="C19" s="4"/>
      <c r="D19" s="4"/>
      <c r="E19" s="5"/>
      <c r="F19" s="5"/>
    </row>
    <row r="20" spans="1:6">
      <c r="A20" s="2"/>
      <c r="B20" s="4"/>
      <c r="C20" s="4"/>
      <c r="D20" s="4"/>
      <c r="E20" s="4"/>
      <c r="F20" s="4"/>
    </row>
    <row r="21" spans="1:6">
      <c r="A21" s="2"/>
      <c r="B21" s="4"/>
      <c r="C21" s="4"/>
      <c r="D21" s="4"/>
      <c r="E21" s="4"/>
      <c r="F21" s="4"/>
    </row>
    <row r="22" spans="1:6">
      <c r="A22" s="2"/>
      <c r="B22" s="4"/>
      <c r="C22" s="4"/>
      <c r="D22" s="4"/>
      <c r="E22" s="4"/>
      <c r="F22" s="4"/>
    </row>
    <row r="23" spans="1:6">
      <c r="A23" s="2"/>
      <c r="B23" s="4"/>
      <c r="C23" s="4"/>
      <c r="D23" s="4"/>
      <c r="E23" s="4"/>
      <c r="F23" s="4"/>
    </row>
  </sheetData>
  <phoneticPr fontId="2" type="noConversion"/>
  <hyperlinks>
    <hyperlink ref="G3" r:id="rId1" xr:uid="{15A44609-7A4B-44BE-8C42-41F5A8C6172B}"/>
    <hyperlink ref="G4" r:id="rId2" display="https://www.youtube.com/watch?v=EmNYNWjM5HM" xr:uid="{DA5C3160-CA36-4D2E-8CD9-6ABFAD824E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8CA6-1108-4729-8582-ED08CEADA71D}">
  <dimension ref="A1:K13"/>
  <sheetViews>
    <sheetView topLeftCell="A11" workbookViewId="0">
      <selection activeCell="B12" sqref="B12"/>
    </sheetView>
  </sheetViews>
  <sheetFormatPr defaultRowHeight="15.75"/>
  <cols>
    <col min="1" max="1" width="21.28515625" customWidth="1"/>
    <col min="2" max="2" width="58" bestFit="1" customWidth="1"/>
    <col min="3" max="3" width="25.42578125" bestFit="1" customWidth="1"/>
    <col min="4" max="4" width="26.85546875" customWidth="1"/>
    <col min="5" max="5" width="10" bestFit="1" customWidth="1"/>
    <col min="6" max="6" width="66.7109375" customWidth="1"/>
    <col min="7" max="7" width="22.42578125" customWidth="1"/>
    <col min="8" max="8" width="20.7109375" customWidth="1"/>
    <col min="9" max="9" width="55.85546875" customWidth="1"/>
    <col min="10" max="10" width="44.140625" customWidth="1"/>
  </cols>
  <sheetData>
    <row r="1" spans="1:11">
      <c r="A1" s="1" t="s">
        <v>2</v>
      </c>
      <c r="B1" s="1" t="s">
        <v>0</v>
      </c>
      <c r="C1" s="1" t="s">
        <v>485</v>
      </c>
      <c r="D1" s="1" t="s">
        <v>1</v>
      </c>
      <c r="E1" s="1" t="s">
        <v>3</v>
      </c>
      <c r="F1" s="6" t="s">
        <v>5</v>
      </c>
      <c r="G1" s="6" t="s">
        <v>4</v>
      </c>
      <c r="H1" s="6" t="s">
        <v>6</v>
      </c>
      <c r="I1" s="8" t="s">
        <v>7</v>
      </c>
      <c r="J1" s="49" t="s">
        <v>758</v>
      </c>
    </row>
    <row r="2" spans="1:11" ht="236.25">
      <c r="A2" s="10" t="s">
        <v>10</v>
      </c>
      <c r="B2" s="16" t="s">
        <v>913</v>
      </c>
      <c r="C2" s="16" t="s">
        <v>487</v>
      </c>
      <c r="D2" s="10" t="s">
        <v>18</v>
      </c>
      <c r="E2" s="12" t="s">
        <v>9</v>
      </c>
      <c r="F2" s="10" t="s">
        <v>389</v>
      </c>
      <c r="G2" s="21" t="s">
        <v>474</v>
      </c>
      <c r="H2" s="9" t="s">
        <v>762</v>
      </c>
      <c r="I2" s="29" t="s">
        <v>475</v>
      </c>
      <c r="J2" s="29" t="s">
        <v>763</v>
      </c>
      <c r="K2">
        <f>LEN(F2)</f>
        <v>113</v>
      </c>
    </row>
    <row r="3" spans="1:11" ht="63">
      <c r="A3" s="10" t="s">
        <v>12</v>
      </c>
      <c r="B3" s="16" t="s">
        <v>8</v>
      </c>
      <c r="C3" s="16" t="s">
        <v>488</v>
      </c>
      <c r="D3" s="11" t="s">
        <v>12</v>
      </c>
      <c r="E3" s="12" t="s">
        <v>9</v>
      </c>
      <c r="F3" s="10" t="s">
        <v>116</v>
      </c>
      <c r="G3" s="34" t="s">
        <v>394</v>
      </c>
      <c r="H3" s="35" t="s">
        <v>770</v>
      </c>
      <c r="I3" s="24" t="s">
        <v>766</v>
      </c>
      <c r="J3" s="24" t="s">
        <v>764</v>
      </c>
      <c r="K3">
        <f t="shared" ref="K3:K12" si="0">LEN(F3)</f>
        <v>117</v>
      </c>
    </row>
    <row r="4" spans="1:11" ht="78.75">
      <c r="A4" s="10" t="s">
        <v>16</v>
      </c>
      <c r="B4" s="16" t="s">
        <v>11</v>
      </c>
      <c r="C4" s="16" t="s">
        <v>489</v>
      </c>
      <c r="D4" s="10" t="s">
        <v>13</v>
      </c>
      <c r="E4" s="12" t="s">
        <v>9</v>
      </c>
      <c r="F4" s="10" t="s">
        <v>395</v>
      </c>
      <c r="G4" s="10" t="s">
        <v>397</v>
      </c>
      <c r="I4" s="24" t="s">
        <v>476</v>
      </c>
      <c r="J4" s="29" t="s">
        <v>765</v>
      </c>
      <c r="K4">
        <f t="shared" si="0"/>
        <v>108</v>
      </c>
    </row>
    <row r="5" spans="1:11" ht="110.25">
      <c r="A5" s="10" t="s">
        <v>19</v>
      </c>
      <c r="B5" s="16" t="s">
        <v>11</v>
      </c>
      <c r="C5" s="16" t="s">
        <v>490</v>
      </c>
      <c r="D5" s="10" t="s">
        <v>21</v>
      </c>
      <c r="E5" s="12" t="s">
        <v>9</v>
      </c>
      <c r="F5" s="10" t="s">
        <v>396</v>
      </c>
      <c r="G5" s="10" t="s">
        <v>478</v>
      </c>
      <c r="I5" s="10" t="s">
        <v>477</v>
      </c>
      <c r="J5" s="29" t="s">
        <v>767</v>
      </c>
      <c r="K5">
        <f t="shared" si="0"/>
        <v>185</v>
      </c>
    </row>
    <row r="6" spans="1:11" ht="110.25">
      <c r="A6" s="10" t="s">
        <v>20</v>
      </c>
      <c r="B6" s="16" t="s">
        <v>11</v>
      </c>
      <c r="C6" s="16" t="s">
        <v>491</v>
      </c>
      <c r="D6" s="10" t="s">
        <v>23</v>
      </c>
      <c r="E6" s="12" t="s">
        <v>9</v>
      </c>
      <c r="F6" s="10" t="s">
        <v>398</v>
      </c>
      <c r="G6" s="9" t="s">
        <v>480</v>
      </c>
      <c r="I6" s="10" t="s">
        <v>479</v>
      </c>
      <c r="J6" s="29" t="s">
        <v>768</v>
      </c>
      <c r="K6">
        <f t="shared" si="0"/>
        <v>175</v>
      </c>
    </row>
    <row r="7" spans="1:11" ht="94.5">
      <c r="A7" s="10" t="s">
        <v>28</v>
      </c>
      <c r="B7" s="16" t="s">
        <v>11</v>
      </c>
      <c r="C7" s="17" t="s">
        <v>492</v>
      </c>
      <c r="D7" s="10" t="s">
        <v>29</v>
      </c>
      <c r="E7" s="12" t="s">
        <v>9</v>
      </c>
      <c r="F7" s="10" t="s">
        <v>399</v>
      </c>
      <c r="G7" s="9"/>
      <c r="H7" s="21" t="s">
        <v>769</v>
      </c>
      <c r="I7" s="10" t="s">
        <v>481</v>
      </c>
      <c r="J7" s="29" t="s">
        <v>771</v>
      </c>
      <c r="K7">
        <f t="shared" si="0"/>
        <v>176</v>
      </c>
    </row>
    <row r="8" spans="1:11" ht="141.75">
      <c r="A8" s="10" t="s">
        <v>30</v>
      </c>
      <c r="B8" s="16" t="s">
        <v>914</v>
      </c>
      <c r="C8" s="16" t="s">
        <v>493</v>
      </c>
      <c r="D8" s="13" t="s">
        <v>31</v>
      </c>
      <c r="E8" s="12" t="s">
        <v>9</v>
      </c>
      <c r="F8" s="10" t="s">
        <v>400</v>
      </c>
      <c r="G8" s="19" t="s">
        <v>402</v>
      </c>
      <c r="I8" s="9" t="s">
        <v>482</v>
      </c>
      <c r="J8" s="29" t="s">
        <v>772</v>
      </c>
      <c r="K8">
        <f t="shared" si="0"/>
        <v>200</v>
      </c>
    </row>
    <row r="9" spans="1:11" ht="157.5">
      <c r="A9" s="10" t="s">
        <v>24</v>
      </c>
      <c r="B9" s="16" t="s">
        <v>915</v>
      </c>
      <c r="C9" s="16" t="s">
        <v>494</v>
      </c>
      <c r="D9" s="10" t="s">
        <v>117</v>
      </c>
      <c r="E9" s="12" t="s">
        <v>9</v>
      </c>
      <c r="F9" s="10" t="s">
        <v>401</v>
      </c>
      <c r="G9" s="9" t="s">
        <v>403</v>
      </c>
      <c r="I9" s="24" t="s">
        <v>773</v>
      </c>
      <c r="J9" s="29" t="s">
        <v>774</v>
      </c>
      <c r="K9">
        <f t="shared" si="0"/>
        <v>158</v>
      </c>
    </row>
    <row r="10" spans="1:11" ht="110.25">
      <c r="A10" s="10" t="s">
        <v>34</v>
      </c>
      <c r="B10" s="17" t="s">
        <v>916</v>
      </c>
      <c r="C10" s="17" t="s">
        <v>495</v>
      </c>
      <c r="D10" s="10" t="s">
        <v>35</v>
      </c>
      <c r="E10" s="12" t="s">
        <v>9</v>
      </c>
      <c r="F10" s="10" t="s">
        <v>404</v>
      </c>
      <c r="I10" s="10" t="s">
        <v>483</v>
      </c>
      <c r="J10" s="29" t="s">
        <v>775</v>
      </c>
      <c r="K10">
        <f t="shared" si="0"/>
        <v>205</v>
      </c>
    </row>
    <row r="11" spans="1:11" ht="94.5">
      <c r="A11" s="10" t="s">
        <v>26</v>
      </c>
      <c r="B11" s="16" t="s">
        <v>25</v>
      </c>
      <c r="C11" s="16" t="s">
        <v>496</v>
      </c>
      <c r="D11" s="10" t="s">
        <v>27</v>
      </c>
      <c r="E11" s="12" t="s">
        <v>9</v>
      </c>
      <c r="F11" s="10" t="s">
        <v>405</v>
      </c>
      <c r="G11" t="s">
        <v>408</v>
      </c>
      <c r="I11" s="24" t="s">
        <v>484</v>
      </c>
      <c r="J11" s="29" t="s">
        <v>776</v>
      </c>
      <c r="K11">
        <f t="shared" si="0"/>
        <v>96</v>
      </c>
    </row>
    <row r="12" spans="1:11" ht="157.5">
      <c r="A12" s="10" t="s">
        <v>32</v>
      </c>
      <c r="B12" s="17" t="s">
        <v>922</v>
      </c>
      <c r="C12" s="17" t="s">
        <v>497</v>
      </c>
      <c r="D12" s="10" t="s">
        <v>33</v>
      </c>
      <c r="E12" s="12" t="s">
        <v>9</v>
      </c>
      <c r="F12" s="10" t="s">
        <v>406</v>
      </c>
      <c r="G12" s="21" t="s">
        <v>407</v>
      </c>
      <c r="I12" s="9" t="s">
        <v>486</v>
      </c>
      <c r="J12" s="29" t="s">
        <v>777</v>
      </c>
      <c r="K12">
        <f t="shared" si="0"/>
        <v>210</v>
      </c>
    </row>
    <row r="13" spans="1:11">
      <c r="F13" s="10"/>
    </row>
  </sheetData>
  <phoneticPr fontId="2" type="noConversion"/>
  <hyperlinks>
    <hyperlink ref="G2" r:id="rId1" xr:uid="{7CF89116-93AC-4E96-BB63-C49B4FD137D8}"/>
    <hyperlink ref="G3" r:id="rId2" xr:uid="{FB77EAF0-A842-4C25-9CA6-61A655A04999}"/>
    <hyperlink ref="H7" r:id="rId3" display="https://digitalarchive.npm.gov.tw/Collection/Detail/47655?dep=U" xr:uid="{46BD3D77-15B6-4DAC-BC8A-345571509D29}"/>
    <hyperlink ref="G12" r:id="rId4" xr:uid="{4A30D51E-F6B7-45BB-A346-974102303359}"/>
    <hyperlink ref="H3" r:id="rId5" display="https://www.metmuseum.org/art/collection/search/685331" xr:uid="{FE68A6FB-0B0A-4F72-8108-B1A424BB6A9A}"/>
  </hyperlinks>
  <pageMargins left="0.7" right="0.7" top="0.75" bottom="0.75" header="0.3" footer="0.3"/>
  <pageSetup paperSize="9" orientation="portrait" horizontalDpi="1200" verticalDpi="1200"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E3A7-4661-458F-B1D8-24695E50EA72}">
  <dimension ref="A1:J24"/>
  <sheetViews>
    <sheetView workbookViewId="0">
      <selection activeCell="B6" sqref="B6"/>
    </sheetView>
  </sheetViews>
  <sheetFormatPr defaultRowHeight="15.75"/>
  <cols>
    <col min="1" max="1" width="20" bestFit="1" customWidth="1"/>
    <col min="3" max="3" width="27.7109375" customWidth="1"/>
    <col min="4" max="4" width="41.5703125" bestFit="1" customWidth="1"/>
    <col min="6" max="6" width="75.140625" customWidth="1"/>
    <col min="7" max="7" width="11" bestFit="1" customWidth="1"/>
    <col min="8" max="8" width="54.140625" customWidth="1"/>
    <col min="9" max="9" width="29.140625" customWidth="1"/>
    <col min="10" max="10" width="43.42578125" customWidth="1"/>
  </cols>
  <sheetData>
    <row r="1" spans="1:10">
      <c r="A1" s="1" t="s">
        <v>2</v>
      </c>
      <c r="B1" s="1" t="s">
        <v>0</v>
      </c>
      <c r="C1" s="1" t="s">
        <v>485</v>
      </c>
      <c r="D1" s="1" t="s">
        <v>1</v>
      </c>
      <c r="E1" s="1" t="s">
        <v>3</v>
      </c>
      <c r="F1" s="6" t="s">
        <v>5</v>
      </c>
      <c r="G1" s="6" t="s">
        <v>4</v>
      </c>
      <c r="H1" s="6" t="s">
        <v>6</v>
      </c>
      <c r="I1" s="8" t="s">
        <v>7</v>
      </c>
      <c r="J1" s="49" t="s">
        <v>758</v>
      </c>
    </row>
    <row r="2" spans="1:10" ht="252">
      <c r="A2" s="16" t="s">
        <v>162</v>
      </c>
      <c r="B2" s="16" t="s">
        <v>155</v>
      </c>
      <c r="C2" s="16" t="s">
        <v>671</v>
      </c>
      <c r="D2" s="19" t="s">
        <v>160</v>
      </c>
      <c r="E2" s="12" t="s">
        <v>36</v>
      </c>
      <c r="F2" s="15" t="s">
        <v>161</v>
      </c>
      <c r="G2" s="21" t="s">
        <v>344</v>
      </c>
      <c r="I2" s="24" t="s">
        <v>670</v>
      </c>
      <c r="J2" s="24" t="s">
        <v>884</v>
      </c>
    </row>
    <row r="3" spans="1:10" ht="236.25">
      <c r="A3" s="16" t="s">
        <v>184</v>
      </c>
      <c r="B3" s="16" t="s">
        <v>921</v>
      </c>
      <c r="C3" s="16" t="s">
        <v>672</v>
      </c>
      <c r="D3" s="19" t="s">
        <v>186</v>
      </c>
      <c r="E3" s="12" t="s">
        <v>165</v>
      </c>
      <c r="F3" s="15" t="s">
        <v>183</v>
      </c>
      <c r="H3" s="30" t="s">
        <v>673</v>
      </c>
      <c r="I3" s="24" t="s">
        <v>885</v>
      </c>
      <c r="J3" s="29" t="s">
        <v>886</v>
      </c>
    </row>
    <row r="4" spans="1:10" ht="252">
      <c r="A4" s="16" t="s">
        <v>185</v>
      </c>
      <c r="B4" s="16" t="s">
        <v>921</v>
      </c>
      <c r="C4" s="16" t="s">
        <v>672</v>
      </c>
      <c r="D4" s="2" t="s">
        <v>346</v>
      </c>
      <c r="E4" s="12" t="s">
        <v>165</v>
      </c>
      <c r="F4" s="15" t="s">
        <v>676</v>
      </c>
      <c r="H4" s="10" t="s">
        <v>677</v>
      </c>
      <c r="I4" s="24" t="s">
        <v>674</v>
      </c>
      <c r="J4" s="29" t="s">
        <v>887</v>
      </c>
    </row>
    <row r="5" spans="1:10" ht="236.25">
      <c r="A5" s="16" t="s">
        <v>187</v>
      </c>
      <c r="B5" s="16" t="s">
        <v>921</v>
      </c>
      <c r="C5" s="16" t="s">
        <v>672</v>
      </c>
      <c r="D5" s="15" t="s">
        <v>188</v>
      </c>
      <c r="E5" s="12" t="s">
        <v>165</v>
      </c>
      <c r="F5" s="15" t="s">
        <v>345</v>
      </c>
      <c r="G5" s="11" t="s">
        <v>347</v>
      </c>
      <c r="H5" s="16" t="s">
        <v>749</v>
      </c>
      <c r="I5" s="24" t="s">
        <v>675</v>
      </c>
      <c r="J5" s="29" t="s">
        <v>888</v>
      </c>
    </row>
    <row r="6" spans="1:10" ht="204.75">
      <c r="A6" s="16" t="s">
        <v>190</v>
      </c>
      <c r="B6" s="16" t="s">
        <v>921</v>
      </c>
      <c r="C6" s="16" t="s">
        <v>672</v>
      </c>
      <c r="D6" s="25" t="s">
        <v>189</v>
      </c>
      <c r="E6" s="12" t="s">
        <v>165</v>
      </c>
      <c r="F6" s="25" t="s">
        <v>678</v>
      </c>
      <c r="G6" s="11" t="s">
        <v>343</v>
      </c>
      <c r="H6" s="16" t="s">
        <v>750</v>
      </c>
      <c r="I6" s="24" t="s">
        <v>679</v>
      </c>
      <c r="J6" s="29" t="s">
        <v>889</v>
      </c>
    </row>
    <row r="7" spans="1:10">
      <c r="A7" s="4"/>
      <c r="B7" s="4"/>
      <c r="C7" s="4"/>
      <c r="D7" s="4"/>
      <c r="E7" s="5"/>
      <c r="F7" s="5"/>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0AC07A78-A2B7-4FDE-A362-EF880455A9B9}"/>
    <hyperlink ref="H3" r:id="rId2" location="?c=&amp;m=&amp;s=&amp;cv=&amp;xywh=-46%2C-1%2C1098%2C829" display="https://dl.lib.ntu.edu.tw/s/photo/item/4280500#?c=&amp;m=&amp;s=&amp;cv=&amp;xywh=-46%2C-1%2C1098%2C829" xr:uid="{D4DDD00D-EE14-4419-86AD-25C04717C10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8D35-C77E-4338-A284-C1CBD4D96B06}">
  <dimension ref="A1:J24"/>
  <sheetViews>
    <sheetView workbookViewId="0">
      <selection activeCell="C4" sqref="C4"/>
    </sheetView>
  </sheetViews>
  <sheetFormatPr defaultRowHeight="15.75"/>
  <cols>
    <col min="1" max="1" width="29.5703125" bestFit="1" customWidth="1"/>
    <col min="2" max="2" width="17.5703125" bestFit="1" customWidth="1"/>
    <col min="3" max="3" width="17.5703125" customWidth="1"/>
    <col min="4" max="4" width="48.85546875" bestFit="1" customWidth="1"/>
    <col min="6" max="6" width="64.5703125" customWidth="1"/>
    <col min="7" max="7" width="65.85546875" customWidth="1"/>
    <col min="8" max="8" width="58.28515625" customWidth="1"/>
    <col min="9" max="9" width="36.7109375" customWidth="1"/>
  </cols>
  <sheetData>
    <row r="1" spans="1:10">
      <c r="A1" s="1" t="s">
        <v>2</v>
      </c>
      <c r="B1" s="1" t="s">
        <v>0</v>
      </c>
      <c r="C1" s="1" t="s">
        <v>638</v>
      </c>
      <c r="D1" s="1" t="s">
        <v>1</v>
      </c>
      <c r="E1" s="1" t="s">
        <v>3</v>
      </c>
      <c r="F1" s="6" t="s">
        <v>5</v>
      </c>
      <c r="G1" s="6" t="s">
        <v>4</v>
      </c>
      <c r="H1" s="6" t="s">
        <v>6</v>
      </c>
      <c r="I1" s="8" t="s">
        <v>7</v>
      </c>
      <c r="J1" s="49" t="s">
        <v>758</v>
      </c>
    </row>
    <row r="2" spans="1:10" ht="236.25">
      <c r="A2" s="16" t="s">
        <v>192</v>
      </c>
      <c r="B2" s="16" t="s">
        <v>921</v>
      </c>
      <c r="C2" s="16" t="s">
        <v>681</v>
      </c>
      <c r="D2" s="2" t="s">
        <v>350</v>
      </c>
      <c r="E2" s="12" t="s">
        <v>165</v>
      </c>
      <c r="F2" s="15" t="s">
        <v>191</v>
      </c>
      <c r="G2" s="30" t="s">
        <v>351</v>
      </c>
      <c r="H2" s="24" t="s">
        <v>752</v>
      </c>
      <c r="I2" s="24" t="s">
        <v>682</v>
      </c>
      <c r="J2" s="24" t="s">
        <v>890</v>
      </c>
    </row>
    <row r="3" spans="1:10" ht="189">
      <c r="A3" s="16" t="s">
        <v>358</v>
      </c>
      <c r="B3" s="16" t="s">
        <v>932</v>
      </c>
      <c r="C3" s="16" t="s">
        <v>681</v>
      </c>
      <c r="D3" s="19" t="s">
        <v>353</v>
      </c>
      <c r="E3" s="12" t="s">
        <v>165</v>
      </c>
      <c r="F3" s="15" t="s">
        <v>348</v>
      </c>
      <c r="G3" s="11" t="s">
        <v>352</v>
      </c>
      <c r="H3" s="10" t="s">
        <v>684</v>
      </c>
      <c r="I3" s="24" t="s">
        <v>891</v>
      </c>
      <c r="J3" s="24" t="s">
        <v>892</v>
      </c>
    </row>
    <row r="4" spans="1:10" ht="204.75">
      <c r="A4" s="16" t="s">
        <v>356</v>
      </c>
      <c r="B4" s="16" t="s">
        <v>926</v>
      </c>
      <c r="C4" s="16" t="s">
        <v>681</v>
      </c>
      <c r="D4" s="16" t="s">
        <v>355</v>
      </c>
      <c r="E4" s="12" t="s">
        <v>165</v>
      </c>
      <c r="F4" s="15" t="s">
        <v>349</v>
      </c>
      <c r="G4" s="35" t="s">
        <v>354</v>
      </c>
      <c r="I4" s="24" t="s">
        <v>683</v>
      </c>
      <c r="J4" s="24" t="s">
        <v>893</v>
      </c>
    </row>
    <row r="5" spans="1:10">
      <c r="A5" s="4"/>
      <c r="B5" s="4"/>
      <c r="C5" s="4"/>
      <c r="D5" s="4"/>
      <c r="E5" s="5"/>
      <c r="F5" s="5"/>
    </row>
    <row r="6" spans="1:10">
      <c r="A6" s="4"/>
      <c r="B6" s="4"/>
      <c r="C6" s="4"/>
      <c r="D6" s="4"/>
      <c r="E6" s="5"/>
      <c r="F6" s="5"/>
    </row>
    <row r="7" spans="1:10">
      <c r="A7" s="4"/>
      <c r="B7" s="4"/>
      <c r="C7" s="4"/>
      <c r="D7" s="4"/>
      <c r="E7" s="5"/>
      <c r="F7" s="5"/>
    </row>
    <row r="8" spans="1:10">
      <c r="A8" s="4"/>
      <c r="B8" s="4"/>
      <c r="C8" s="4"/>
      <c r="D8" s="4"/>
      <c r="E8" s="5"/>
      <c r="F8" s="5"/>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AECDC016-7FF8-49A8-ACC3-AD879C1B9DC4}"/>
    <hyperlink ref="G4" r:id="rId2" xr:uid="{E2D21E9E-DEA0-4987-825F-4A5DA9AC206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41571-08EC-4F59-BE1E-3F26B090C124}">
  <dimension ref="A1:J24"/>
  <sheetViews>
    <sheetView workbookViewId="0">
      <selection activeCell="B5" sqref="B5"/>
    </sheetView>
  </sheetViews>
  <sheetFormatPr defaultRowHeight="15.75"/>
  <cols>
    <col min="1" max="1" width="24.7109375" bestFit="1" customWidth="1"/>
    <col min="2" max="2" width="22.28515625" bestFit="1" customWidth="1"/>
    <col min="3" max="3" width="22.28515625" customWidth="1"/>
    <col min="4" max="4" width="42" customWidth="1"/>
    <col min="5" max="5" width="13.28515625" customWidth="1"/>
    <col min="6" max="6" width="62.5703125" customWidth="1"/>
    <col min="7" max="7" width="45" bestFit="1" customWidth="1"/>
    <col min="8" max="8" width="30.85546875" customWidth="1"/>
    <col min="9" max="9" width="36.85546875" customWidth="1"/>
  </cols>
  <sheetData>
    <row r="1" spans="1:10">
      <c r="A1" s="1" t="s">
        <v>2</v>
      </c>
      <c r="B1" s="1" t="s">
        <v>0</v>
      </c>
      <c r="C1" s="1" t="s">
        <v>485</v>
      </c>
      <c r="D1" s="1" t="s">
        <v>1</v>
      </c>
      <c r="E1" s="1" t="s">
        <v>3</v>
      </c>
      <c r="F1" s="6" t="s">
        <v>5</v>
      </c>
      <c r="G1" s="6" t="s">
        <v>4</v>
      </c>
      <c r="H1" s="6" t="s">
        <v>6</v>
      </c>
      <c r="I1" s="8" t="s">
        <v>7</v>
      </c>
      <c r="J1" s="49" t="s">
        <v>758</v>
      </c>
    </row>
    <row r="2" spans="1:10" ht="252">
      <c r="A2" s="16" t="s">
        <v>198</v>
      </c>
      <c r="B2" s="16" t="s">
        <v>921</v>
      </c>
      <c r="C2" s="16" t="s">
        <v>680</v>
      </c>
      <c r="D2" s="19" t="s">
        <v>197</v>
      </c>
      <c r="E2" s="12" t="s">
        <v>165</v>
      </c>
      <c r="F2" s="15" t="s">
        <v>199</v>
      </c>
      <c r="G2" s="21" t="s">
        <v>357</v>
      </c>
      <c r="H2" s="10" t="s">
        <v>690</v>
      </c>
      <c r="I2" s="24" t="s">
        <v>685</v>
      </c>
      <c r="J2" s="24" t="s">
        <v>894</v>
      </c>
    </row>
    <row r="3" spans="1:10" ht="330.75">
      <c r="A3" s="16" t="s">
        <v>200</v>
      </c>
      <c r="B3" s="16" t="s">
        <v>921</v>
      </c>
      <c r="C3" s="16" t="s">
        <v>680</v>
      </c>
      <c r="D3" s="19" t="s">
        <v>201</v>
      </c>
      <c r="E3" s="12" t="s">
        <v>165</v>
      </c>
      <c r="F3" s="10" t="s">
        <v>202</v>
      </c>
      <c r="G3" s="10" t="s">
        <v>359</v>
      </c>
      <c r="H3" s="10" t="s">
        <v>691</v>
      </c>
      <c r="I3" s="24" t="s">
        <v>686</v>
      </c>
      <c r="J3" s="24" t="s">
        <v>895</v>
      </c>
    </row>
    <row r="4" spans="1:10" ht="189">
      <c r="A4" s="16" t="s">
        <v>205</v>
      </c>
      <c r="B4" s="16" t="s">
        <v>921</v>
      </c>
      <c r="C4" s="16" t="s">
        <v>680</v>
      </c>
      <c r="D4" s="19" t="s">
        <v>203</v>
      </c>
      <c r="E4" s="12" t="s">
        <v>165</v>
      </c>
      <c r="F4" s="15" t="s">
        <v>204</v>
      </c>
      <c r="G4" s="10" t="s">
        <v>360</v>
      </c>
      <c r="H4" s="21" t="s">
        <v>692</v>
      </c>
      <c r="I4" s="24" t="s">
        <v>687</v>
      </c>
      <c r="J4" s="24" t="s">
        <v>896</v>
      </c>
    </row>
    <row r="5" spans="1:10" ht="204.75">
      <c r="A5" s="16" t="s">
        <v>363</v>
      </c>
      <c r="B5" s="16" t="s">
        <v>921</v>
      </c>
      <c r="C5" s="16" t="s">
        <v>680</v>
      </c>
      <c r="D5" s="19" t="s">
        <v>364</v>
      </c>
      <c r="E5" s="12" t="s">
        <v>165</v>
      </c>
      <c r="F5" s="15" t="s">
        <v>361</v>
      </c>
      <c r="G5" s="24" t="s">
        <v>362</v>
      </c>
      <c r="H5" s="21" t="s">
        <v>693</v>
      </c>
      <c r="I5" s="24" t="s">
        <v>688</v>
      </c>
      <c r="J5" s="24" t="s">
        <v>897</v>
      </c>
    </row>
    <row r="6" spans="1:10" ht="267.75">
      <c r="A6" s="16" t="s">
        <v>365</v>
      </c>
      <c r="B6" s="16" t="s">
        <v>921</v>
      </c>
      <c r="C6" s="16" t="s">
        <v>680</v>
      </c>
      <c r="D6" s="2" t="s">
        <v>367</v>
      </c>
      <c r="E6" s="12" t="s">
        <v>165</v>
      </c>
      <c r="F6" s="15" t="s">
        <v>208</v>
      </c>
      <c r="G6" s="21" t="s">
        <v>366</v>
      </c>
      <c r="H6" s="21" t="s">
        <v>694</v>
      </c>
      <c r="I6" s="24" t="s">
        <v>689</v>
      </c>
      <c r="J6" s="24" t="s">
        <v>898</v>
      </c>
    </row>
    <row r="7" spans="1:10">
      <c r="A7" s="16"/>
      <c r="B7" s="16"/>
      <c r="C7" s="16"/>
      <c r="D7" s="16"/>
      <c r="E7" s="12"/>
      <c r="F7" s="14"/>
      <c r="G7" s="36"/>
      <c r="H7" s="9"/>
    </row>
    <row r="8" spans="1:10">
      <c r="A8" s="4"/>
      <c r="B8" s="4"/>
      <c r="C8" s="4"/>
      <c r="E8" s="5"/>
      <c r="F8" s="5"/>
      <c r="H8" s="9"/>
    </row>
    <row r="9" spans="1:10">
      <c r="A9" s="4"/>
      <c r="B9" s="4"/>
      <c r="C9" s="4"/>
      <c r="D9" s="4"/>
      <c r="E9" s="5"/>
      <c r="F9" s="5"/>
      <c r="H9" s="9"/>
    </row>
    <row r="10" spans="1:10">
      <c r="A10" s="4"/>
      <c r="B10" s="4"/>
      <c r="C10" s="4"/>
      <c r="D10" s="4"/>
      <c r="E10" s="5"/>
      <c r="F10" s="5"/>
      <c r="H10" s="9"/>
    </row>
    <row r="11" spans="1:10">
      <c r="A11" s="4"/>
      <c r="B11" s="4"/>
      <c r="C11" s="4"/>
      <c r="D11" s="4"/>
      <c r="E11" s="5"/>
      <c r="F11" s="5"/>
      <c r="H11" s="9"/>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display="https://www.youtube.com/watch?v=RAHDe_7BpD0&amp;pp=ygUG6L6m5qGM0gcJCa0JAYcqIYzv" xr:uid="{57747DF7-8A33-4DB2-8B7A-19AE50D48A9A}"/>
    <hyperlink ref="H4" r:id="rId2" display="https://tcmb.culture.tw/zh-tw/detail?keyword=%E5%82%85%E5%9F%B9%E6%A2%85&amp;limit=24&amp;offset=0&amp;sort=relevance&amp;order=desc&amp;isFuzzyMode=false&amp;query=%7B%7D&amp;indexCode=online_metadata&amp;id=703127&amp;recOffset=2" xr:uid="{833940AC-462E-4CF1-86DF-5EA24EB1766A}"/>
    <hyperlink ref="H5" r:id="rId3" display="https://cmsdb.culture.tw/event/5D395226-15FD-4AF7-9AB2-8172C1E549A4" xr:uid="{370731F0-F0E3-429D-A351-92453AB07080}"/>
    <hyperlink ref="G6" r:id="rId4" xr:uid="{E9574C25-5814-4B5B-92DC-B1F26831F1A2}"/>
    <hyperlink ref="H6" r:id="rId5" display="https://cmsdb.culture.tw/object/711AF0A7-0151-4A01-B716-5FBE8CB2F4E8" xr:uid="{07E867B2-4E2E-4FFB-BE2B-8C460E7B74AB}"/>
  </hyperlinks>
  <pageMargins left="0.7" right="0.7" top="0.75" bottom="0.75" header="0.3" footer="0.3"/>
  <pageSetup paperSize="9" orientation="portrait" horizontalDpi="1200" verticalDpi="1200"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DC62-A9EC-436F-AD0C-0CF711CD93D9}">
  <dimension ref="A1:J24"/>
  <sheetViews>
    <sheetView workbookViewId="0">
      <selection activeCell="B5" sqref="B5"/>
    </sheetView>
  </sheetViews>
  <sheetFormatPr defaultRowHeight="15.75"/>
  <cols>
    <col min="1" max="1" width="22.28515625" bestFit="1" customWidth="1"/>
    <col min="3" max="3" width="15.140625" bestFit="1" customWidth="1"/>
    <col min="4" max="4" width="75.42578125" bestFit="1" customWidth="1"/>
    <col min="6" max="6" width="63.7109375" customWidth="1"/>
    <col min="7" max="7" width="25.42578125" customWidth="1"/>
    <col min="8" max="8" width="24.42578125" customWidth="1"/>
    <col min="9" max="9" width="34" customWidth="1"/>
  </cols>
  <sheetData>
    <row r="1" spans="1:10">
      <c r="A1" s="1" t="s">
        <v>2</v>
      </c>
      <c r="B1" s="1" t="s">
        <v>0</v>
      </c>
      <c r="C1" s="1" t="s">
        <v>623</v>
      </c>
      <c r="D1" s="1" t="s">
        <v>1</v>
      </c>
      <c r="E1" s="1" t="s">
        <v>3</v>
      </c>
      <c r="F1" s="6" t="s">
        <v>5</v>
      </c>
      <c r="G1" s="6" t="s">
        <v>4</v>
      </c>
      <c r="H1" s="6" t="s">
        <v>6</v>
      </c>
      <c r="I1" s="8" t="s">
        <v>7</v>
      </c>
      <c r="J1" s="49" t="s">
        <v>758</v>
      </c>
    </row>
    <row r="2" spans="1:10" ht="220.5">
      <c r="A2" s="16" t="s">
        <v>181</v>
      </c>
      <c r="B2" s="16" t="s">
        <v>921</v>
      </c>
      <c r="C2" s="16" t="s">
        <v>681</v>
      </c>
      <c r="D2" s="16" t="s">
        <v>182</v>
      </c>
      <c r="E2" s="12" t="s">
        <v>165</v>
      </c>
      <c r="F2" s="15" t="s">
        <v>180</v>
      </c>
      <c r="H2" s="16" t="s">
        <v>695</v>
      </c>
      <c r="I2" s="24" t="s">
        <v>697</v>
      </c>
      <c r="J2" s="24" t="s">
        <v>899</v>
      </c>
    </row>
    <row r="3" spans="1:10" ht="220.5">
      <c r="A3" s="16" t="s">
        <v>176</v>
      </c>
      <c r="B3" s="16" t="s">
        <v>921</v>
      </c>
      <c r="C3" s="16" t="s">
        <v>680</v>
      </c>
      <c r="D3" s="16" t="s">
        <v>175</v>
      </c>
      <c r="E3" s="12" t="s">
        <v>165</v>
      </c>
      <c r="F3" s="15" t="s">
        <v>901</v>
      </c>
      <c r="G3" s="37" t="s">
        <v>374</v>
      </c>
      <c r="H3" s="21" t="s">
        <v>375</v>
      </c>
      <c r="I3" s="24" t="s">
        <v>696</v>
      </c>
      <c r="J3" s="24" t="s">
        <v>900</v>
      </c>
    </row>
    <row r="4" spans="1:10" ht="189">
      <c r="A4" s="16" t="s">
        <v>376</v>
      </c>
      <c r="B4" s="16" t="s">
        <v>921</v>
      </c>
      <c r="C4" s="16" t="s">
        <v>680</v>
      </c>
      <c r="D4" s="16" t="s">
        <v>370</v>
      </c>
      <c r="E4" s="12" t="s">
        <v>165</v>
      </c>
      <c r="F4" s="10" t="s">
        <v>209</v>
      </c>
      <c r="H4" s="24" t="s">
        <v>701</v>
      </c>
      <c r="I4" s="24" t="s">
        <v>698</v>
      </c>
      <c r="J4" s="24" t="s">
        <v>902</v>
      </c>
    </row>
    <row r="5" spans="1:10" ht="189">
      <c r="A5" s="16" t="s">
        <v>371</v>
      </c>
      <c r="B5" s="16" t="s">
        <v>921</v>
      </c>
      <c r="C5" s="16" t="s">
        <v>680</v>
      </c>
      <c r="D5" s="16" t="s">
        <v>372</v>
      </c>
      <c r="E5" s="12" t="s">
        <v>165</v>
      </c>
      <c r="F5" s="15" t="s">
        <v>212</v>
      </c>
      <c r="G5" s="21" t="s">
        <v>369</v>
      </c>
      <c r="I5" s="24" t="s">
        <v>699</v>
      </c>
      <c r="J5" s="24" t="s">
        <v>903</v>
      </c>
    </row>
    <row r="6" spans="1:10" ht="204.75">
      <c r="A6" s="16" t="s">
        <v>377</v>
      </c>
      <c r="B6" s="16" t="s">
        <v>921</v>
      </c>
      <c r="C6" s="16" t="s">
        <v>680</v>
      </c>
      <c r="D6" s="16" t="s">
        <v>378</v>
      </c>
      <c r="E6" s="12" t="s">
        <v>165</v>
      </c>
      <c r="F6" s="15" t="s">
        <v>211</v>
      </c>
      <c r="G6" s="21" t="s">
        <v>373</v>
      </c>
      <c r="I6" s="24" t="s">
        <v>700</v>
      </c>
      <c r="J6" s="24" t="s">
        <v>904</v>
      </c>
    </row>
    <row r="7" spans="1:10">
      <c r="A7" s="4"/>
      <c r="B7" s="4"/>
      <c r="C7" s="4"/>
      <c r="D7" s="4"/>
      <c r="E7" s="5"/>
      <c r="F7" s="3"/>
    </row>
    <row r="8" spans="1:10">
      <c r="A8" s="4"/>
      <c r="B8" s="4"/>
      <c r="C8" s="4"/>
      <c r="D8" s="4"/>
      <c r="E8" s="5"/>
      <c r="F8" s="3"/>
    </row>
    <row r="9" spans="1:10">
      <c r="A9" s="4"/>
      <c r="B9" s="4"/>
      <c r="C9" s="4"/>
      <c r="D9" s="4"/>
      <c r="E9" s="5"/>
      <c r="F9" s="3"/>
    </row>
    <row r="10" spans="1:10">
      <c r="A10" s="4"/>
      <c r="B10" s="4"/>
      <c r="C10" s="4"/>
      <c r="D10" s="4"/>
      <c r="E10" s="5"/>
      <c r="F10" s="3"/>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5" r:id="rId1" xr:uid="{2B817843-9658-4130-8671-9480A9157382}"/>
    <hyperlink ref="G6" r:id="rId2" xr:uid="{119B2999-EF47-418B-863B-9ADC1C037EC7}"/>
    <hyperlink ref="G3" r:id="rId3" xr:uid="{56E79756-868C-4116-82EC-7B6E5B137AC4}"/>
    <hyperlink ref="H3" r:id="rId4" display="https://nrch.culture.tw/nrch/zh-tw/nrchdata/1290957_x000a__x000a_" xr:uid="{16D6AFB4-BD1D-4350-9F70-F235CFF4656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065F-5A20-496A-A6E9-8B96F7993AE8}">
  <dimension ref="A1:J24"/>
  <sheetViews>
    <sheetView workbookViewId="0">
      <selection activeCell="D9" sqref="D9"/>
    </sheetView>
  </sheetViews>
  <sheetFormatPr defaultRowHeight="15.75"/>
  <cols>
    <col min="1" max="1" width="24.7109375" bestFit="1" customWidth="1"/>
    <col min="3" max="3" width="15.140625" bestFit="1" customWidth="1"/>
    <col min="4" max="4" width="41.5703125" bestFit="1" customWidth="1"/>
    <col min="6" max="6" width="55.42578125" customWidth="1"/>
    <col min="7" max="7" width="30.28515625" customWidth="1"/>
    <col min="8" max="8" width="32" customWidth="1"/>
    <col min="9" max="9" width="44.7109375" customWidth="1"/>
    <col min="10" max="10" width="29" customWidth="1"/>
  </cols>
  <sheetData>
    <row r="1" spans="1:10">
      <c r="A1" s="1" t="s">
        <v>2</v>
      </c>
      <c r="B1" s="1" t="s">
        <v>0</v>
      </c>
      <c r="C1" s="1" t="s">
        <v>485</v>
      </c>
      <c r="D1" s="1" t="s">
        <v>1</v>
      </c>
      <c r="E1" s="1" t="s">
        <v>3</v>
      </c>
      <c r="F1" s="6" t="s">
        <v>5</v>
      </c>
      <c r="G1" s="6" t="s">
        <v>4</v>
      </c>
      <c r="H1" s="6" t="s">
        <v>6</v>
      </c>
      <c r="I1" s="8" t="s">
        <v>7</v>
      </c>
      <c r="J1" s="49" t="s">
        <v>758</v>
      </c>
    </row>
    <row r="2" spans="1:10" ht="220.5">
      <c r="A2" s="16" t="s">
        <v>383</v>
      </c>
      <c r="B2" s="16" t="s">
        <v>921</v>
      </c>
      <c r="C2" s="16" t="s">
        <v>681</v>
      </c>
      <c r="D2" s="16" t="s">
        <v>381</v>
      </c>
      <c r="E2" s="12" t="s">
        <v>165</v>
      </c>
      <c r="F2" s="15" t="s">
        <v>206</v>
      </c>
      <c r="G2" s="21" t="s">
        <v>379</v>
      </c>
      <c r="I2" s="24" t="s">
        <v>706</v>
      </c>
      <c r="J2" s="29" t="s">
        <v>905</v>
      </c>
    </row>
    <row r="3" spans="1:10" ht="189">
      <c r="A3" s="16" t="s">
        <v>384</v>
      </c>
      <c r="B3" s="16" t="s">
        <v>921</v>
      </c>
      <c r="C3" s="16" t="s">
        <v>680</v>
      </c>
      <c r="D3" s="16" t="s">
        <v>382</v>
      </c>
      <c r="E3" s="12" t="s">
        <v>165</v>
      </c>
      <c r="F3" s="15" t="s">
        <v>207</v>
      </c>
      <c r="G3" s="21" t="s">
        <v>380</v>
      </c>
      <c r="I3" s="24" t="s">
        <v>705</v>
      </c>
      <c r="J3" s="29" t="s">
        <v>906</v>
      </c>
    </row>
    <row r="4" spans="1:10" ht="189">
      <c r="A4" s="16" t="s">
        <v>385</v>
      </c>
      <c r="B4" s="16" t="s">
        <v>921</v>
      </c>
      <c r="C4" s="16" t="s">
        <v>680</v>
      </c>
      <c r="D4" s="17" t="s">
        <v>386</v>
      </c>
      <c r="E4" s="12" t="s">
        <v>165</v>
      </c>
      <c r="F4" s="15" t="s">
        <v>210</v>
      </c>
      <c r="G4" s="9"/>
      <c r="I4" s="24" t="s">
        <v>703</v>
      </c>
      <c r="J4" s="29" t="s">
        <v>907</v>
      </c>
    </row>
    <row r="5" spans="1:10" ht="189">
      <c r="A5" s="16" t="s">
        <v>215</v>
      </c>
      <c r="B5" s="16" t="s">
        <v>921</v>
      </c>
      <c r="C5" s="16" t="s">
        <v>680</v>
      </c>
      <c r="D5" s="16" t="s">
        <v>214</v>
      </c>
      <c r="E5" s="12" t="s">
        <v>165</v>
      </c>
      <c r="F5" s="15" t="s">
        <v>213</v>
      </c>
      <c r="G5" s="9"/>
      <c r="H5" s="21" t="s">
        <v>702</v>
      </c>
      <c r="I5" s="24" t="s">
        <v>704</v>
      </c>
      <c r="J5" s="29" t="s">
        <v>908</v>
      </c>
    </row>
    <row r="6" spans="1:10" ht="220.5">
      <c r="A6" s="16" t="s">
        <v>216</v>
      </c>
      <c r="B6" s="16" t="s">
        <v>921</v>
      </c>
      <c r="C6" s="16" t="s">
        <v>680</v>
      </c>
      <c r="D6" s="2" t="s">
        <v>217</v>
      </c>
      <c r="E6" s="12" t="s">
        <v>165</v>
      </c>
      <c r="F6" s="15" t="s">
        <v>218</v>
      </c>
      <c r="G6" s="21" t="s">
        <v>387</v>
      </c>
      <c r="I6" s="24" t="s">
        <v>707</v>
      </c>
      <c r="J6" s="29" t="s">
        <v>909</v>
      </c>
    </row>
    <row r="7" spans="1:10" ht="204.75">
      <c r="A7" s="16" t="s">
        <v>219</v>
      </c>
      <c r="B7" s="16" t="s">
        <v>921</v>
      </c>
      <c r="C7" s="16" t="s">
        <v>680</v>
      </c>
      <c r="D7" s="19" t="s">
        <v>220</v>
      </c>
      <c r="E7" s="12" t="s">
        <v>165</v>
      </c>
      <c r="F7" s="15" t="s">
        <v>221</v>
      </c>
      <c r="G7" s="21" t="s">
        <v>388</v>
      </c>
      <c r="I7" s="24" t="s">
        <v>708</v>
      </c>
      <c r="J7" s="29" t="s">
        <v>910</v>
      </c>
    </row>
    <row r="8" spans="1:10" ht="189">
      <c r="A8" s="16" t="s">
        <v>222</v>
      </c>
      <c r="B8" s="16" t="s">
        <v>927</v>
      </c>
      <c r="C8" s="16" t="s">
        <v>680</v>
      </c>
      <c r="D8" s="16" t="s">
        <v>224</v>
      </c>
      <c r="E8" s="12" t="s">
        <v>165</v>
      </c>
      <c r="F8" s="15" t="s">
        <v>223</v>
      </c>
      <c r="G8" s="36" t="s">
        <v>368</v>
      </c>
      <c r="H8" s="9"/>
      <c r="I8" s="24" t="s">
        <v>709</v>
      </c>
      <c r="J8" s="29" t="s">
        <v>911</v>
      </c>
    </row>
    <row r="9" spans="1:10">
      <c r="A9" s="4"/>
      <c r="B9" s="4"/>
      <c r="C9" s="4"/>
      <c r="D9" s="4"/>
      <c r="E9" s="5"/>
      <c r="F9" s="5"/>
    </row>
    <row r="10" spans="1:10">
      <c r="A10" s="4"/>
      <c r="B10" s="4"/>
      <c r="C10" s="4"/>
      <c r="D10" s="4"/>
      <c r="E10" s="5"/>
      <c r="F10" s="5"/>
    </row>
    <row r="11" spans="1:10">
      <c r="A11" s="4"/>
      <c r="B11" s="4"/>
      <c r="C11" s="4"/>
      <c r="D11" s="4"/>
      <c r="E11" s="5"/>
      <c r="F11" s="5"/>
    </row>
    <row r="12" spans="1:10">
      <c r="A12" s="4"/>
      <c r="B12" s="4"/>
      <c r="C12" s="4"/>
      <c r="D12" s="4"/>
      <c r="E12" s="5"/>
      <c r="F12" s="5"/>
    </row>
    <row r="13" spans="1:10">
      <c r="A13" s="4"/>
      <c r="B13" s="4"/>
      <c r="C13" s="4"/>
      <c r="D13" s="4"/>
      <c r="E13" s="5"/>
      <c r="F13" s="5"/>
    </row>
    <row r="14" spans="1:10">
      <c r="A14" s="4"/>
      <c r="B14" s="4"/>
      <c r="C14" s="4"/>
      <c r="D14" s="4"/>
      <c r="E14" s="5"/>
      <c r="F14" s="5"/>
    </row>
    <row r="15" spans="1:10">
      <c r="A15" s="4"/>
      <c r="B15" s="4"/>
      <c r="C15" s="4"/>
      <c r="D15" s="4"/>
      <c r="E15" s="5"/>
      <c r="F15" s="5"/>
    </row>
    <row r="16" spans="1:10">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sheetData>
  <phoneticPr fontId="2" type="noConversion"/>
  <hyperlinks>
    <hyperlink ref="G2" r:id="rId1" xr:uid="{D4A48ECC-6D89-46A9-B71F-93AB9FDEA955}"/>
    <hyperlink ref="G3" r:id="rId2" xr:uid="{60E2621C-CC3C-43D8-9DE3-129A6D4C66A0}"/>
    <hyperlink ref="H5" r:id="rId3" display="https://pgw.udn.com.tw/gw/photo.php?u=https://uc.udn.com.tw/photo/2023/06/22/105/28776147.jpg&amp;x=0&amp;y=0&amp;sw=0&amp;sh=0&amp;sl=W&amp;fw=800&amp;exp=3600" xr:uid="{783F6916-DE67-4E97-95C5-CC85219AB947}"/>
    <hyperlink ref="G6" r:id="rId4" xr:uid="{06E3D49F-B75D-4D9F-A645-FB6E8978B50C}"/>
    <hyperlink ref="G7" r:id="rId5" xr:uid="{570B5FE2-B954-414E-B04A-61749246CF23}"/>
    <hyperlink ref="G8" r:id="rId6" xr:uid="{8E7DB075-6F04-4D4D-AE24-DCABB7FF096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EF785-2A3E-43CE-AF82-EAEC7E770D24}">
  <dimension ref="A1:H24"/>
  <sheetViews>
    <sheetView workbookViewId="0">
      <selection activeCell="L21" sqref="L21"/>
    </sheetView>
  </sheetViews>
  <sheetFormatPr defaultRowHeight="15.75"/>
  <cols>
    <col min="1" max="1" width="14.5703125" customWidth="1"/>
    <col min="2" max="2" width="15.5703125" customWidth="1"/>
    <col min="3" max="3" width="15.28515625" customWidth="1"/>
    <col min="4" max="4" width="14.42578125" customWidth="1"/>
    <col min="5" max="5" width="18.85546875" customWidth="1"/>
    <col min="6" max="6" width="14" customWidth="1"/>
    <col min="7" max="7" width="13.42578125" customWidth="1"/>
  </cols>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EFF4-9452-4EF4-9530-514697C60AA3}">
  <dimension ref="A1:M5"/>
  <sheetViews>
    <sheetView workbookViewId="0">
      <pane xSplit="1" topLeftCell="B1" activePane="topRight" state="frozen"/>
      <selection pane="topRight" activeCell="C3" sqref="C3"/>
    </sheetView>
  </sheetViews>
  <sheetFormatPr defaultRowHeight="15.75"/>
  <cols>
    <col min="1" max="1" width="20.42578125" customWidth="1"/>
    <col min="2" max="2" width="22.28515625" bestFit="1" customWidth="1"/>
    <col min="3" max="3" width="24.7109375" bestFit="1" customWidth="1"/>
    <col min="4" max="4" width="68.140625" bestFit="1" customWidth="1"/>
    <col min="5" max="5" width="15.28515625" customWidth="1"/>
    <col min="6" max="6" width="60" customWidth="1"/>
    <col min="7" max="7" width="47" bestFit="1" customWidth="1"/>
    <col min="8" max="8" width="45" customWidth="1"/>
    <col min="9" max="9" width="54.85546875" customWidth="1"/>
    <col min="10" max="10" width="26.42578125" customWidth="1"/>
  </cols>
  <sheetData>
    <row r="1" spans="1:13">
      <c r="A1" s="1" t="s">
        <v>2</v>
      </c>
      <c r="B1" s="1" t="s">
        <v>498</v>
      </c>
      <c r="C1" s="1" t="s">
        <v>485</v>
      </c>
      <c r="D1" s="1" t="s">
        <v>1</v>
      </c>
      <c r="E1" s="1" t="s">
        <v>3</v>
      </c>
      <c r="F1" s="6" t="s">
        <v>5</v>
      </c>
      <c r="G1" s="6" t="s">
        <v>4</v>
      </c>
      <c r="H1" s="6" t="s">
        <v>6</v>
      </c>
      <c r="I1" s="8" t="s">
        <v>7</v>
      </c>
      <c r="J1" s="8" t="s">
        <v>758</v>
      </c>
    </row>
    <row r="2" spans="1:13" ht="189">
      <c r="A2" s="16" t="s">
        <v>68</v>
      </c>
      <c r="B2" s="16" t="s">
        <v>499</v>
      </c>
      <c r="C2" s="16" t="s">
        <v>503</v>
      </c>
      <c r="D2" s="10" t="s">
        <v>123</v>
      </c>
      <c r="E2" s="12" t="s">
        <v>9</v>
      </c>
      <c r="F2" s="10" t="s">
        <v>409</v>
      </c>
      <c r="G2" s="23" t="s">
        <v>410</v>
      </c>
      <c r="I2" s="24" t="s">
        <v>510</v>
      </c>
      <c r="J2" s="29" t="s">
        <v>778</v>
      </c>
      <c r="M2">
        <f>LEN(F2)</f>
        <v>110</v>
      </c>
    </row>
    <row r="3" spans="1:13" ht="155.25" customHeight="1">
      <c r="A3" s="16" t="s">
        <v>69</v>
      </c>
      <c r="B3" s="16" t="s">
        <v>70</v>
      </c>
      <c r="C3" s="16" t="s">
        <v>504</v>
      </c>
      <c r="D3" s="10" t="s">
        <v>67</v>
      </c>
      <c r="E3" s="12" t="s">
        <v>9</v>
      </c>
      <c r="F3" s="10" t="s">
        <v>232</v>
      </c>
      <c r="H3" s="10" t="s">
        <v>505</v>
      </c>
      <c r="I3" s="24" t="s">
        <v>511</v>
      </c>
      <c r="J3" s="29" t="s">
        <v>781</v>
      </c>
      <c r="M3">
        <f t="shared" ref="M3" si="0">LEN(F3)</f>
        <v>76</v>
      </c>
    </row>
    <row r="4" spans="1:13" ht="157.5">
      <c r="A4" s="16" t="s">
        <v>233</v>
      </c>
      <c r="B4" s="16" t="s">
        <v>923</v>
      </c>
      <c r="C4" s="16" t="s">
        <v>502</v>
      </c>
      <c r="D4" s="11" t="s">
        <v>166</v>
      </c>
      <c r="E4" s="12" t="s">
        <v>165</v>
      </c>
      <c r="F4" s="10" t="s">
        <v>167</v>
      </c>
      <c r="G4" t="s">
        <v>411</v>
      </c>
      <c r="I4" s="24" t="s">
        <v>512</v>
      </c>
      <c r="J4" s="29" t="s">
        <v>780</v>
      </c>
      <c r="M4">
        <f>LEN(F4)</f>
        <v>122</v>
      </c>
    </row>
    <row r="5" spans="1:13" ht="173.25">
      <c r="A5" s="38" t="s">
        <v>455</v>
      </c>
      <c r="B5" s="38" t="s">
        <v>500</v>
      </c>
      <c r="C5" s="38" t="s">
        <v>501</v>
      </c>
      <c r="D5" s="40" t="s">
        <v>454</v>
      </c>
      <c r="E5" s="39"/>
      <c r="F5" s="43" t="s">
        <v>456</v>
      </c>
      <c r="G5" s="41" t="s">
        <v>457</v>
      </c>
      <c r="H5" s="39"/>
      <c r="I5" s="46" t="s">
        <v>513</v>
      </c>
      <c r="J5" s="29" t="s">
        <v>779</v>
      </c>
    </row>
  </sheetData>
  <phoneticPr fontId="2" type="noConversion"/>
  <hyperlinks>
    <hyperlink ref="G2" r:id="rId1" xr:uid="{724507D4-BD72-4B78-9D23-1CB7FE968C66}"/>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7289-E1D0-4067-B3B5-C1CCA016B4E6}">
  <dimension ref="A1:L24"/>
  <sheetViews>
    <sheetView workbookViewId="0">
      <selection activeCell="F2" sqref="F2"/>
    </sheetView>
  </sheetViews>
  <sheetFormatPr defaultRowHeight="15.75"/>
  <cols>
    <col min="1" max="1" width="17.5703125" bestFit="1" customWidth="1"/>
    <col min="3" max="3" width="17.5703125" bestFit="1" customWidth="1"/>
    <col min="4" max="4" width="27.140625" customWidth="1"/>
    <col min="6" max="6" width="51.85546875" customWidth="1"/>
    <col min="7" max="7" width="46.28515625" bestFit="1" customWidth="1"/>
    <col min="8" max="8" width="22" customWidth="1"/>
    <col min="9" max="9" width="45.85546875" customWidth="1"/>
    <col min="10" max="10" width="14.85546875" customWidth="1"/>
  </cols>
  <sheetData>
    <row r="1" spans="1:12">
      <c r="A1" s="1" t="s">
        <v>2</v>
      </c>
      <c r="B1" s="1" t="s">
        <v>0</v>
      </c>
      <c r="C1" s="1" t="s">
        <v>485</v>
      </c>
      <c r="D1" s="1" t="s">
        <v>1</v>
      </c>
      <c r="E1" s="1" t="s">
        <v>3</v>
      </c>
      <c r="F1" s="6" t="s">
        <v>5</v>
      </c>
      <c r="G1" s="6" t="s">
        <v>4</v>
      </c>
      <c r="H1" s="6" t="s">
        <v>6</v>
      </c>
      <c r="I1" s="8" t="s">
        <v>7</v>
      </c>
      <c r="J1" s="49" t="s">
        <v>758</v>
      </c>
    </row>
    <row r="2" spans="1:12" ht="204.75">
      <c r="A2" s="2" t="s">
        <v>86</v>
      </c>
      <c r="B2" s="16" t="s">
        <v>507</v>
      </c>
      <c r="C2" s="16" t="s">
        <v>508</v>
      </c>
      <c r="D2" s="2" t="s">
        <v>87</v>
      </c>
      <c r="E2" s="12" t="s">
        <v>36</v>
      </c>
      <c r="F2" s="24" t="s">
        <v>506</v>
      </c>
      <c r="G2" s="34" t="s">
        <v>412</v>
      </c>
      <c r="H2" s="11" t="s">
        <v>725</v>
      </c>
      <c r="I2" s="24" t="s">
        <v>509</v>
      </c>
      <c r="J2" s="24" t="s">
        <v>782</v>
      </c>
      <c r="L2">
        <f>LEN(F2)</f>
        <v>140</v>
      </c>
    </row>
    <row r="3" spans="1:12">
      <c r="A3" s="2"/>
      <c r="B3" s="2"/>
      <c r="C3" s="2"/>
      <c r="D3" s="2"/>
      <c r="E3" s="3"/>
      <c r="F3" s="3"/>
    </row>
    <row r="4" spans="1:12">
      <c r="A4" s="2"/>
      <c r="B4" s="2"/>
      <c r="C4" s="2"/>
      <c r="D4" s="2"/>
      <c r="E4" s="3"/>
      <c r="F4" s="3"/>
    </row>
    <row r="5" spans="1:12">
      <c r="A5" s="2"/>
      <c r="B5" s="2"/>
      <c r="C5" s="2"/>
      <c r="D5" s="2"/>
      <c r="E5" s="3"/>
      <c r="F5" s="3"/>
    </row>
    <row r="6" spans="1:12">
      <c r="A6" s="2"/>
      <c r="B6" s="2"/>
      <c r="C6" s="2"/>
      <c r="D6" s="2"/>
      <c r="E6" s="3"/>
      <c r="F6" s="3"/>
    </row>
    <row r="7" spans="1:12">
      <c r="A7" s="2"/>
      <c r="B7" s="2"/>
      <c r="C7" s="2"/>
      <c r="D7" s="2"/>
      <c r="E7" s="3"/>
      <c r="F7" s="3"/>
    </row>
    <row r="8" spans="1:12">
      <c r="A8" s="2"/>
      <c r="B8" s="2"/>
      <c r="C8" s="2"/>
      <c r="D8" s="2"/>
      <c r="E8" s="3"/>
      <c r="F8" s="3"/>
    </row>
    <row r="9" spans="1:12">
      <c r="A9" s="2"/>
      <c r="B9" s="2"/>
      <c r="C9" s="2"/>
      <c r="D9" s="2"/>
      <c r="E9" s="3"/>
      <c r="F9" s="3"/>
    </row>
    <row r="10" spans="1:12">
      <c r="A10" s="2"/>
      <c r="B10" s="2"/>
      <c r="C10" s="2"/>
      <c r="D10" s="2"/>
      <c r="E10" s="3"/>
      <c r="F10" s="3"/>
    </row>
    <row r="11" spans="1:12">
      <c r="A11" s="2"/>
      <c r="B11" s="2"/>
      <c r="C11" s="2"/>
      <c r="D11" s="2"/>
      <c r="E11" s="3"/>
      <c r="F11" s="3"/>
    </row>
    <row r="12" spans="1:12">
      <c r="A12" s="2"/>
      <c r="B12" s="2"/>
      <c r="C12" s="2"/>
      <c r="D12" s="2"/>
      <c r="E12" s="3"/>
      <c r="F12" s="3"/>
    </row>
    <row r="13" spans="1:12">
      <c r="A13" s="2"/>
      <c r="B13" s="2"/>
      <c r="C13" s="2"/>
      <c r="D13" s="2"/>
      <c r="E13" s="3"/>
      <c r="F13" s="3"/>
    </row>
    <row r="14" spans="1:12">
      <c r="A14" s="2"/>
      <c r="B14" s="2"/>
      <c r="C14" s="2"/>
      <c r="D14" s="2"/>
      <c r="E14" s="3"/>
      <c r="F14" s="3"/>
    </row>
    <row r="15" spans="1:12">
      <c r="A15" s="2"/>
      <c r="B15" s="2"/>
      <c r="C15" s="2"/>
      <c r="D15" s="2"/>
      <c r="E15" s="3"/>
      <c r="F15" s="3"/>
    </row>
    <row r="16" spans="1:12">
      <c r="A16" s="2"/>
      <c r="B16" s="2"/>
      <c r="C16" s="2"/>
      <c r="D16" s="2"/>
      <c r="E16" s="3"/>
      <c r="F16" s="3"/>
    </row>
    <row r="17" spans="1:6">
      <c r="A17" s="2"/>
      <c r="B17" s="2"/>
      <c r="C17" s="2"/>
      <c r="D17" s="2"/>
      <c r="E17" s="3"/>
      <c r="F17" s="3"/>
    </row>
    <row r="18" spans="1:6">
      <c r="A18" s="2"/>
      <c r="B18" s="2"/>
      <c r="C18" s="2"/>
      <c r="D18" s="2"/>
      <c r="E18" s="2"/>
      <c r="F18" s="2"/>
    </row>
    <row r="19" spans="1:6">
      <c r="A19" s="2"/>
      <c r="B19" s="2"/>
      <c r="C19" s="2"/>
      <c r="D19" s="2"/>
      <c r="E19" s="2"/>
      <c r="F19" s="2"/>
    </row>
    <row r="20" spans="1:6">
      <c r="A20" s="2"/>
      <c r="B20" s="2"/>
      <c r="C20" s="2"/>
      <c r="D20" s="2"/>
      <c r="E20" s="2"/>
      <c r="F20" s="2"/>
    </row>
    <row r="21" spans="1:6">
      <c r="A21" s="2"/>
      <c r="B21" s="2"/>
      <c r="C21" s="2"/>
      <c r="D21" s="2"/>
      <c r="E21" s="2"/>
      <c r="F21" s="2"/>
    </row>
    <row r="22" spans="1:6">
      <c r="A22" s="2"/>
      <c r="B22" s="2"/>
      <c r="C22" s="2"/>
      <c r="D22" s="2"/>
      <c r="E22" s="2"/>
      <c r="F22" s="2"/>
    </row>
    <row r="23" spans="1:6">
      <c r="A23" s="2"/>
      <c r="B23" s="2"/>
      <c r="C23" s="2"/>
      <c r="D23" s="2"/>
      <c r="E23" s="2"/>
      <c r="F23" s="2"/>
    </row>
    <row r="24" spans="1:6">
      <c r="A24" s="2"/>
      <c r="B24" s="2"/>
      <c r="C24" s="2"/>
      <c r="D24" s="2"/>
      <c r="E24" s="2"/>
      <c r="F24" s="2"/>
    </row>
  </sheetData>
  <phoneticPr fontId="2" type="noConversion"/>
  <hyperlinks>
    <hyperlink ref="G2" r:id="rId1" xr:uid="{8A29503A-8F9A-493B-9E8B-587DA5E1EB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8D630-DB3F-4178-8837-BF865B6164EC}">
  <dimension ref="A1:H24"/>
  <sheetViews>
    <sheetView workbookViewId="0">
      <selection activeCell="E18" sqref="E18"/>
    </sheetView>
  </sheetViews>
  <sheetFormatPr defaultRowHeight="15.75"/>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0F40-4D4A-4744-BF05-6242F9ECF755}">
  <dimension ref="A1:H24"/>
  <sheetViews>
    <sheetView workbookViewId="0">
      <selection activeCell="C36" sqref="C36"/>
    </sheetView>
  </sheetViews>
  <sheetFormatPr defaultRowHeight="15.75"/>
  <sheetData>
    <row r="1" spans="1:8">
      <c r="A1" s="1" t="s">
        <v>2</v>
      </c>
      <c r="B1" s="1" t="s">
        <v>0</v>
      </c>
      <c r="C1" s="1" t="s">
        <v>1</v>
      </c>
      <c r="D1" s="1" t="s">
        <v>3</v>
      </c>
      <c r="E1" s="6" t="s">
        <v>5</v>
      </c>
      <c r="F1" s="6" t="s">
        <v>4</v>
      </c>
      <c r="G1" s="6" t="s">
        <v>6</v>
      </c>
      <c r="H1" s="8" t="s">
        <v>7</v>
      </c>
    </row>
    <row r="2" spans="1:8">
      <c r="A2" s="4"/>
      <c r="B2" s="4"/>
      <c r="C2" s="4"/>
      <c r="D2" s="5"/>
      <c r="E2" s="5"/>
    </row>
    <row r="3" spans="1:8">
      <c r="A3" s="4"/>
      <c r="B3" s="4"/>
      <c r="C3" s="4"/>
      <c r="D3" s="5"/>
      <c r="E3" s="5"/>
    </row>
    <row r="4" spans="1:8">
      <c r="A4" s="4"/>
      <c r="B4" s="4"/>
      <c r="C4" s="4"/>
      <c r="D4" s="5"/>
      <c r="E4" s="5"/>
    </row>
    <row r="5" spans="1:8">
      <c r="A5" s="4"/>
      <c r="B5" s="4"/>
      <c r="C5" s="4"/>
      <c r="D5" s="5"/>
      <c r="E5" s="5"/>
    </row>
    <row r="6" spans="1:8">
      <c r="A6" s="4"/>
      <c r="B6" s="4"/>
      <c r="C6" s="4"/>
      <c r="D6" s="5"/>
      <c r="E6" s="5"/>
    </row>
    <row r="7" spans="1:8">
      <c r="A7" s="4"/>
      <c r="B7" s="4"/>
      <c r="C7" s="4"/>
      <c r="D7" s="5"/>
      <c r="E7" s="5"/>
    </row>
    <row r="8" spans="1:8">
      <c r="A8" s="4"/>
      <c r="B8" s="4"/>
      <c r="C8" s="4"/>
      <c r="D8" s="5"/>
      <c r="E8" s="5"/>
    </row>
    <row r="9" spans="1:8">
      <c r="A9" s="4"/>
      <c r="B9" s="4"/>
      <c r="C9" s="4"/>
      <c r="D9" s="5"/>
      <c r="E9" s="5"/>
    </row>
    <row r="10" spans="1:8">
      <c r="A10" s="4"/>
      <c r="B10" s="4"/>
      <c r="C10" s="4"/>
      <c r="D10" s="5"/>
      <c r="E10" s="5"/>
    </row>
    <row r="11" spans="1:8">
      <c r="A11" s="4"/>
      <c r="B11" s="4"/>
      <c r="C11" s="4"/>
      <c r="D11" s="5"/>
      <c r="E11" s="5"/>
    </row>
    <row r="12" spans="1:8">
      <c r="A12" s="4"/>
      <c r="B12" s="4"/>
      <c r="C12" s="4"/>
      <c r="D12" s="5"/>
      <c r="E12" s="5"/>
    </row>
    <row r="13" spans="1:8">
      <c r="A13" s="4"/>
      <c r="B13" s="4"/>
      <c r="C13" s="4"/>
      <c r="D13" s="5"/>
      <c r="E13" s="5"/>
    </row>
    <row r="14" spans="1:8">
      <c r="A14" s="4"/>
      <c r="B14" s="4"/>
      <c r="C14" s="4"/>
      <c r="D14" s="5"/>
      <c r="E14" s="5"/>
    </row>
    <row r="15" spans="1:8">
      <c r="A15" s="4"/>
      <c r="B15" s="4"/>
      <c r="C15" s="4"/>
      <c r="D15" s="5"/>
      <c r="E15" s="5"/>
    </row>
    <row r="16" spans="1:8">
      <c r="A16" s="4"/>
      <c r="B16" s="4"/>
      <c r="C16" s="4"/>
      <c r="D16" s="5"/>
      <c r="E16" s="5"/>
    </row>
    <row r="17" spans="1:5">
      <c r="A17" s="4"/>
      <c r="B17" s="4"/>
      <c r="C17" s="4"/>
      <c r="D17" s="5"/>
      <c r="E17" s="5"/>
    </row>
    <row r="18" spans="1:5">
      <c r="A18" s="4"/>
      <c r="B18" s="4"/>
      <c r="C18" s="4"/>
      <c r="D18" s="5"/>
      <c r="E18" s="5"/>
    </row>
    <row r="19" spans="1:5">
      <c r="A19" s="4"/>
      <c r="B19" s="4"/>
      <c r="C19" s="4"/>
      <c r="D19" s="5"/>
      <c r="E19" s="5"/>
    </row>
    <row r="20" spans="1:5">
      <c r="A20" s="4"/>
      <c r="B20" s="4"/>
      <c r="C20" s="4"/>
      <c r="D20" s="5"/>
      <c r="E20" s="5"/>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2BADD-F504-4511-AA94-6AB5F1FF71C8}">
  <dimension ref="A1:L25"/>
  <sheetViews>
    <sheetView topLeftCell="A6" workbookViewId="0">
      <selection activeCell="J7" sqref="J7"/>
    </sheetView>
  </sheetViews>
  <sheetFormatPr defaultRowHeight="15.75"/>
  <cols>
    <col min="1" max="1" width="20" bestFit="1" customWidth="1"/>
    <col min="2" max="2" width="15.140625" bestFit="1" customWidth="1"/>
    <col min="3" max="3" width="20" bestFit="1" customWidth="1"/>
    <col min="4" max="4" width="56.140625" bestFit="1" customWidth="1"/>
    <col min="6" max="6" width="61.28515625" customWidth="1"/>
    <col min="7" max="7" width="25.7109375" customWidth="1"/>
    <col min="8" max="8" width="29.28515625" customWidth="1"/>
    <col min="9" max="9" width="40.85546875" customWidth="1"/>
    <col min="10" max="10" width="24.140625" bestFit="1" customWidth="1"/>
  </cols>
  <sheetData>
    <row r="1" spans="1:12">
      <c r="A1" s="1" t="s">
        <v>2</v>
      </c>
      <c r="B1" s="1" t="s">
        <v>0</v>
      </c>
      <c r="C1" s="1" t="s">
        <v>485</v>
      </c>
      <c r="D1" s="1" t="s">
        <v>1</v>
      </c>
      <c r="E1" s="1" t="s">
        <v>3</v>
      </c>
      <c r="F1" s="6" t="s">
        <v>5</v>
      </c>
      <c r="G1" s="6" t="s">
        <v>4</v>
      </c>
      <c r="H1" s="6" t="s">
        <v>6</v>
      </c>
      <c r="I1" s="8" t="s">
        <v>7</v>
      </c>
      <c r="J1" s="49" t="s">
        <v>758</v>
      </c>
    </row>
    <row r="2" spans="1:12" ht="189">
      <c r="A2" s="17" t="s">
        <v>37</v>
      </c>
      <c r="B2" s="16" t="s">
        <v>514</v>
      </c>
      <c r="C2" s="16" t="s">
        <v>515</v>
      </c>
      <c r="D2" s="2" t="s">
        <v>235</v>
      </c>
      <c r="E2" s="12" t="s">
        <v>9</v>
      </c>
      <c r="F2" s="10" t="s">
        <v>234</v>
      </c>
      <c r="H2" s="10" t="s">
        <v>524</v>
      </c>
      <c r="I2" s="24" t="s">
        <v>784</v>
      </c>
      <c r="J2" s="29" t="s">
        <v>785</v>
      </c>
      <c r="L2">
        <f>LEN(F2)</f>
        <v>82</v>
      </c>
    </row>
    <row r="3" spans="1:12" ht="189">
      <c r="A3" s="16" t="s">
        <v>238</v>
      </c>
      <c r="B3" s="16" t="s">
        <v>518</v>
      </c>
      <c r="C3" s="16" t="s">
        <v>517</v>
      </c>
      <c r="D3" s="19" t="s">
        <v>236</v>
      </c>
      <c r="E3" s="12" t="s">
        <v>9</v>
      </c>
      <c r="F3" s="15" t="s">
        <v>237</v>
      </c>
      <c r="H3" s="10" t="s">
        <v>783</v>
      </c>
      <c r="I3" s="24" t="s">
        <v>516</v>
      </c>
      <c r="J3" s="29" t="s">
        <v>786</v>
      </c>
      <c r="L3">
        <f t="shared" ref="L3:L7" si="0">LEN(F3)</f>
        <v>82</v>
      </c>
    </row>
    <row r="4" spans="1:12" ht="189">
      <c r="A4" s="16" t="s">
        <v>38</v>
      </c>
      <c r="B4" s="16" t="s">
        <v>518</v>
      </c>
      <c r="C4" s="16" t="s">
        <v>39</v>
      </c>
      <c r="D4" s="2" t="s">
        <v>240</v>
      </c>
      <c r="E4" s="12" t="s">
        <v>9</v>
      </c>
      <c r="F4" s="15" t="s">
        <v>44</v>
      </c>
      <c r="G4" s="10" t="s">
        <v>415</v>
      </c>
      <c r="I4" s="24" t="s">
        <v>519</v>
      </c>
      <c r="J4" s="29" t="s">
        <v>788</v>
      </c>
      <c r="L4">
        <f t="shared" si="0"/>
        <v>73</v>
      </c>
    </row>
    <row r="5" spans="1:12" ht="204.75">
      <c r="A5" s="16" t="s">
        <v>57</v>
      </c>
      <c r="B5" s="16" t="s">
        <v>518</v>
      </c>
      <c r="C5" s="16" t="s">
        <v>39</v>
      </c>
      <c r="D5" s="2" t="s">
        <v>239</v>
      </c>
      <c r="E5" s="12" t="s">
        <v>9</v>
      </c>
      <c r="F5" s="15" t="s">
        <v>413</v>
      </c>
      <c r="G5" s="21" t="s">
        <v>414</v>
      </c>
      <c r="H5" s="10" t="s">
        <v>787</v>
      </c>
      <c r="I5" s="24" t="s">
        <v>520</v>
      </c>
      <c r="J5" s="29" t="s">
        <v>789</v>
      </c>
      <c r="L5">
        <f t="shared" si="0"/>
        <v>128</v>
      </c>
    </row>
    <row r="6" spans="1:12" ht="189">
      <c r="A6" s="17" t="s">
        <v>41</v>
      </c>
      <c r="B6" s="16" t="s">
        <v>113</v>
      </c>
      <c r="C6" s="16" t="s">
        <v>40</v>
      </c>
      <c r="D6" s="19" t="s">
        <v>42</v>
      </c>
      <c r="E6" s="12" t="s">
        <v>9</v>
      </c>
      <c r="F6" s="15" t="s">
        <v>43</v>
      </c>
      <c r="G6" t="s">
        <v>418</v>
      </c>
      <c r="I6" s="24" t="s">
        <v>521</v>
      </c>
      <c r="J6" s="29" t="s">
        <v>790</v>
      </c>
      <c r="L6">
        <f t="shared" si="0"/>
        <v>82</v>
      </c>
    </row>
    <row r="7" spans="1:12" ht="204.75">
      <c r="A7" s="16" t="s">
        <v>118</v>
      </c>
      <c r="B7" s="16" t="s">
        <v>113</v>
      </c>
      <c r="C7" s="16" t="s">
        <v>522</v>
      </c>
      <c r="D7" s="19" t="s">
        <v>119</v>
      </c>
      <c r="E7" s="12" t="s">
        <v>9</v>
      </c>
      <c r="F7" s="15" t="s">
        <v>416</v>
      </c>
      <c r="G7" t="s">
        <v>417</v>
      </c>
      <c r="I7" s="24" t="s">
        <v>523</v>
      </c>
      <c r="J7" s="29" t="s">
        <v>791</v>
      </c>
      <c r="L7">
        <f t="shared" si="0"/>
        <v>141</v>
      </c>
    </row>
    <row r="8" spans="1:12">
      <c r="A8" s="16"/>
      <c r="B8" s="16"/>
      <c r="C8" s="16"/>
      <c r="D8" s="4"/>
      <c r="E8" s="12"/>
      <c r="F8" s="15"/>
      <c r="H8" s="23"/>
      <c r="J8" s="9"/>
    </row>
    <row r="9" spans="1:12">
      <c r="A9" s="4"/>
      <c r="B9" s="16"/>
      <c r="C9" s="16"/>
      <c r="D9" s="4"/>
      <c r="E9" s="5"/>
      <c r="F9" s="5"/>
    </row>
    <row r="10" spans="1:12">
      <c r="A10" s="4"/>
      <c r="B10" s="16"/>
      <c r="C10" s="16"/>
      <c r="D10" s="4"/>
      <c r="E10" s="5"/>
      <c r="F10" s="5"/>
    </row>
    <row r="11" spans="1:12">
      <c r="A11" s="4"/>
      <c r="B11" s="16"/>
      <c r="C11" s="16"/>
      <c r="D11" s="4"/>
      <c r="E11" s="5"/>
      <c r="F11" s="5"/>
    </row>
    <row r="12" spans="1:12">
      <c r="A12" s="4"/>
      <c r="B12" s="16"/>
      <c r="C12" s="16"/>
      <c r="D12" s="4"/>
      <c r="E12" s="5"/>
      <c r="F12" s="5"/>
    </row>
    <row r="13" spans="1:12">
      <c r="A13" s="4"/>
      <c r="B13" s="2"/>
      <c r="C13" s="2"/>
      <c r="D13" s="4"/>
      <c r="E13" s="5"/>
      <c r="F13" s="5"/>
    </row>
    <row r="14" spans="1:12">
      <c r="A14" s="4"/>
      <c r="B14" s="2"/>
      <c r="C14" s="2"/>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G5" r:id="rId1" xr:uid="{EC66BBB9-8F3D-45C7-BFA3-676EEE254E1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25A03-7184-4E8E-8FA4-B22E7A939D12}">
  <dimension ref="A1:L23"/>
  <sheetViews>
    <sheetView workbookViewId="0">
      <selection activeCell="B3" sqref="B3"/>
    </sheetView>
  </sheetViews>
  <sheetFormatPr defaultRowHeight="15.75"/>
  <cols>
    <col min="1" max="1" width="22.28515625" bestFit="1" customWidth="1"/>
    <col min="2" max="2" width="12.7109375" bestFit="1" customWidth="1"/>
    <col min="3" max="3" width="17.5703125" bestFit="1" customWidth="1"/>
    <col min="4" max="4" width="31.5703125" customWidth="1"/>
    <col min="6" max="6" width="76.42578125" customWidth="1"/>
    <col min="7" max="7" width="48.42578125" bestFit="1" customWidth="1"/>
    <col min="8" max="8" width="54.85546875" customWidth="1"/>
    <col min="9" max="9" width="37.140625" customWidth="1"/>
    <col min="10" max="10" width="22.7109375" customWidth="1"/>
  </cols>
  <sheetData>
    <row r="1" spans="1:12">
      <c r="A1" s="1" t="s">
        <v>2</v>
      </c>
      <c r="B1" s="1" t="s">
        <v>0</v>
      </c>
      <c r="C1" s="1" t="s">
        <v>485</v>
      </c>
      <c r="D1" s="1" t="s">
        <v>1</v>
      </c>
      <c r="E1" s="1" t="s">
        <v>3</v>
      </c>
      <c r="F1" s="6" t="s">
        <v>5</v>
      </c>
      <c r="G1" s="6" t="s">
        <v>4</v>
      </c>
      <c r="H1" s="6" t="s">
        <v>6</v>
      </c>
      <c r="I1" s="8" t="s">
        <v>7</v>
      </c>
      <c r="J1" s="49" t="s">
        <v>758</v>
      </c>
    </row>
    <row r="2" spans="1:12" ht="189">
      <c r="A2" s="16" t="s">
        <v>78</v>
      </c>
      <c r="B2" s="16" t="s">
        <v>11</v>
      </c>
      <c r="C2" s="16"/>
      <c r="D2" s="19" t="s">
        <v>79</v>
      </c>
      <c r="E2" s="12" t="s">
        <v>9</v>
      </c>
      <c r="F2" s="10" t="s">
        <v>421</v>
      </c>
      <c r="H2" s="10" t="s">
        <v>793</v>
      </c>
      <c r="I2" s="24" t="s">
        <v>526</v>
      </c>
      <c r="J2" s="24" t="s">
        <v>797</v>
      </c>
      <c r="L2">
        <f t="shared" ref="L2:L3" si="0">LEN(F2)</f>
        <v>143</v>
      </c>
    </row>
    <row r="3" spans="1:12" ht="220.5">
      <c r="A3" s="16" t="s">
        <v>84</v>
      </c>
      <c r="B3" s="16" t="s">
        <v>85</v>
      </c>
      <c r="C3" s="16" t="s">
        <v>527</v>
      </c>
      <c r="D3" s="19" t="s">
        <v>241</v>
      </c>
      <c r="E3" s="12" t="s">
        <v>36</v>
      </c>
      <c r="F3" s="15" t="s">
        <v>124</v>
      </c>
      <c r="G3" s="34" t="s">
        <v>422</v>
      </c>
      <c r="I3" s="24" t="s">
        <v>798</v>
      </c>
      <c r="J3" s="24" t="s">
        <v>799</v>
      </c>
      <c r="L3">
        <f t="shared" si="0"/>
        <v>96</v>
      </c>
    </row>
    <row r="4" spans="1:12" s="39" customFormat="1" ht="204.75">
      <c r="A4" s="44" t="s">
        <v>756</v>
      </c>
      <c r="B4" s="38" t="s">
        <v>754</v>
      </c>
      <c r="C4" s="38" t="s">
        <v>755</v>
      </c>
      <c r="D4" s="44" t="s">
        <v>753</v>
      </c>
      <c r="E4" s="42"/>
      <c r="F4" s="45" t="s">
        <v>800</v>
      </c>
      <c r="H4" s="43" t="s">
        <v>794</v>
      </c>
      <c r="I4" s="46" t="s">
        <v>757</v>
      </c>
      <c r="J4" s="46" t="s">
        <v>801</v>
      </c>
    </row>
    <row r="5" spans="1:12">
      <c r="A5" s="4"/>
      <c r="B5" s="4"/>
      <c r="C5" s="4"/>
      <c r="D5" s="4"/>
      <c r="E5" s="5"/>
      <c r="F5" s="5"/>
    </row>
    <row r="6" spans="1:12">
      <c r="A6" s="4"/>
      <c r="B6" s="4"/>
      <c r="C6" s="4"/>
      <c r="D6" s="4"/>
      <c r="E6" s="5"/>
      <c r="F6" s="5"/>
    </row>
    <row r="7" spans="1:12">
      <c r="A7" s="4"/>
      <c r="B7" s="4"/>
      <c r="C7" s="4"/>
      <c r="D7" s="4"/>
      <c r="E7" s="5"/>
      <c r="F7" s="5"/>
    </row>
    <row r="8" spans="1:12">
      <c r="A8" s="4"/>
      <c r="B8" s="4"/>
      <c r="C8" s="4"/>
      <c r="D8" s="4"/>
      <c r="E8" s="5"/>
      <c r="F8" s="5"/>
    </row>
    <row r="9" spans="1:12">
      <c r="A9" s="4"/>
      <c r="B9" s="4"/>
      <c r="C9" s="4"/>
      <c r="D9" s="4"/>
      <c r="E9" s="5"/>
      <c r="F9" s="5"/>
    </row>
    <row r="10" spans="1:12">
      <c r="A10" s="4"/>
      <c r="B10" s="4"/>
      <c r="C10" s="4"/>
      <c r="D10" s="4"/>
      <c r="E10" s="5"/>
      <c r="F10" s="5"/>
    </row>
    <row r="11" spans="1:12">
      <c r="A11" s="4"/>
      <c r="B11" s="4"/>
      <c r="C11" s="4"/>
      <c r="D11" s="4"/>
      <c r="E11" s="5"/>
      <c r="F11" s="5"/>
    </row>
    <row r="12" spans="1:12">
      <c r="A12" s="4"/>
      <c r="B12" s="4"/>
      <c r="C12" s="4"/>
      <c r="D12" s="4"/>
      <c r="E12" s="5"/>
      <c r="F12" s="5"/>
    </row>
    <row r="13" spans="1:12">
      <c r="A13" s="4"/>
      <c r="B13" s="4"/>
      <c r="C13" s="4"/>
      <c r="D13" s="4"/>
      <c r="E13" s="5"/>
      <c r="F13" s="5"/>
    </row>
    <row r="14" spans="1:12">
      <c r="A14" s="4"/>
      <c r="B14" s="4"/>
      <c r="C14" s="4"/>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sheetData>
  <phoneticPr fontId="2" type="noConversion"/>
  <hyperlinks>
    <hyperlink ref="G3" r:id="rId1" xr:uid="{B4C9E4EA-B45A-4093-A772-93E22A8D39AE}"/>
  </hyperlinks>
  <pageMargins left="0.7" right="0.7" top="0.75" bottom="0.75" header="0.3" footer="0.3"/>
  <pageSetup paperSize="9"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4D25-DB33-49D4-9707-51DA4DF2CF86}">
  <dimension ref="A1:L25"/>
  <sheetViews>
    <sheetView workbookViewId="0">
      <pane xSplit="1" topLeftCell="B1" activePane="topRight" state="frozen"/>
      <selection pane="topRight" activeCell="D4" sqref="D4"/>
    </sheetView>
  </sheetViews>
  <sheetFormatPr defaultRowHeight="15.75"/>
  <cols>
    <col min="1" max="1" width="22.28515625" bestFit="1" customWidth="1"/>
    <col min="2" max="2" width="48.85546875" bestFit="1" customWidth="1"/>
    <col min="3" max="3" width="48.85546875" customWidth="1"/>
    <col min="4" max="4" width="44" bestFit="1" customWidth="1"/>
    <col min="6" max="6" width="72.5703125" customWidth="1"/>
    <col min="7" max="7" width="48.5703125" bestFit="1" customWidth="1"/>
    <col min="8" max="8" width="24.42578125" customWidth="1"/>
    <col min="9" max="9" width="60.5703125" customWidth="1"/>
    <col min="10" max="10" width="23.5703125" customWidth="1"/>
  </cols>
  <sheetData>
    <row r="1" spans="1:12">
      <c r="A1" s="1" t="s">
        <v>2</v>
      </c>
      <c r="B1" s="1" t="s">
        <v>0</v>
      </c>
      <c r="C1" s="1" t="s">
        <v>485</v>
      </c>
      <c r="D1" s="1" t="s">
        <v>1</v>
      </c>
      <c r="E1" s="1" t="s">
        <v>3</v>
      </c>
      <c r="F1" s="6" t="s">
        <v>5</v>
      </c>
      <c r="G1" s="6" t="s">
        <v>4</v>
      </c>
      <c r="H1" s="6" t="s">
        <v>6</v>
      </c>
      <c r="I1" s="8" t="s">
        <v>7</v>
      </c>
      <c r="J1" s="49" t="s">
        <v>758</v>
      </c>
    </row>
    <row r="2" spans="1:12" ht="173.25">
      <c r="A2" s="16" t="s">
        <v>62</v>
      </c>
      <c r="B2" s="16" t="s">
        <v>11</v>
      </c>
      <c r="C2" s="16" t="s">
        <v>525</v>
      </c>
      <c r="D2" s="15" t="s">
        <v>63</v>
      </c>
      <c r="E2" s="12" t="s">
        <v>9</v>
      </c>
      <c r="F2" s="9" t="s">
        <v>242</v>
      </c>
      <c r="G2" s="11"/>
      <c r="I2" s="29" t="s">
        <v>802</v>
      </c>
      <c r="J2" s="24" t="s">
        <v>803</v>
      </c>
      <c r="L2">
        <f>LEN(F2)</f>
        <v>84</v>
      </c>
    </row>
    <row r="3" spans="1:12" ht="173.25">
      <c r="A3" s="16" t="s">
        <v>77</v>
      </c>
      <c r="B3" s="16" t="s">
        <v>11</v>
      </c>
      <c r="C3" s="16" t="s">
        <v>525</v>
      </c>
      <c r="D3" s="19" t="s">
        <v>76</v>
      </c>
      <c r="E3" s="12" t="s">
        <v>9</v>
      </c>
      <c r="F3" s="15" t="s">
        <v>419</v>
      </c>
      <c r="G3" s="28" t="s">
        <v>420</v>
      </c>
      <c r="I3" s="24" t="s">
        <v>792</v>
      </c>
      <c r="J3" s="24" t="s">
        <v>795</v>
      </c>
      <c r="L3">
        <f>LEN(F3)</f>
        <v>143</v>
      </c>
    </row>
    <row r="4" spans="1:12" ht="173.25">
      <c r="A4" s="16" t="s">
        <v>66</v>
      </c>
      <c r="B4" s="16" t="s">
        <v>248</v>
      </c>
      <c r="C4" s="16" t="s">
        <v>525</v>
      </c>
      <c r="D4" s="10" t="s">
        <v>244</v>
      </c>
      <c r="E4" s="12" t="s">
        <v>9</v>
      </c>
      <c r="F4" s="10" t="s">
        <v>65</v>
      </c>
      <c r="G4" s="11"/>
      <c r="H4" s="10" t="s">
        <v>427</v>
      </c>
      <c r="I4" s="29" t="s">
        <v>529</v>
      </c>
      <c r="J4" s="24" t="s">
        <v>804</v>
      </c>
      <c r="L4">
        <f t="shared" ref="L4:L8" si="0">LEN(F4)</f>
        <v>77</v>
      </c>
    </row>
    <row r="5" spans="1:12" ht="141.75">
      <c r="A5" s="16" t="s">
        <v>64</v>
      </c>
      <c r="B5" s="16" t="s">
        <v>912</v>
      </c>
      <c r="C5" s="16" t="s">
        <v>528</v>
      </c>
      <c r="D5" s="15" t="s">
        <v>243</v>
      </c>
      <c r="E5" s="12" t="s">
        <v>9</v>
      </c>
      <c r="F5" s="10" t="s">
        <v>429</v>
      </c>
      <c r="G5" s="11" t="s">
        <v>430</v>
      </c>
      <c r="I5" s="29" t="s">
        <v>530</v>
      </c>
      <c r="J5" s="24" t="s">
        <v>805</v>
      </c>
      <c r="L5">
        <f t="shared" si="0"/>
        <v>116</v>
      </c>
    </row>
    <row r="6" spans="1:12" ht="141.75">
      <c r="A6" s="16" t="s">
        <v>245</v>
      </c>
      <c r="B6" s="16" t="s">
        <v>11</v>
      </c>
      <c r="C6" s="16" t="s">
        <v>525</v>
      </c>
      <c r="D6" s="2" t="s">
        <v>249</v>
      </c>
      <c r="E6" s="12" t="s">
        <v>9</v>
      </c>
      <c r="F6" s="15" t="s">
        <v>426</v>
      </c>
      <c r="G6" s="11" t="s">
        <v>428</v>
      </c>
      <c r="I6" s="29" t="s">
        <v>531</v>
      </c>
      <c r="J6" s="24" t="s">
        <v>806</v>
      </c>
      <c r="L6">
        <f t="shared" si="0"/>
        <v>133</v>
      </c>
    </row>
    <row r="7" spans="1:12" ht="173.25">
      <c r="A7" s="16" t="s">
        <v>247</v>
      </c>
      <c r="B7" s="16" t="s">
        <v>507</v>
      </c>
      <c r="C7" s="16" t="s">
        <v>522</v>
      </c>
      <c r="D7" s="2" t="s">
        <v>246</v>
      </c>
      <c r="E7" s="12" t="s">
        <v>36</v>
      </c>
      <c r="F7" s="15" t="s">
        <v>424</v>
      </c>
      <c r="G7" s="34" t="s">
        <v>425</v>
      </c>
      <c r="I7" s="29" t="s">
        <v>532</v>
      </c>
      <c r="J7" s="24" t="s">
        <v>807</v>
      </c>
      <c r="L7">
        <f t="shared" si="0"/>
        <v>134</v>
      </c>
    </row>
    <row r="8" spans="1:12" ht="141.75">
      <c r="A8" s="16" t="s">
        <v>95</v>
      </c>
      <c r="B8" s="16" t="s">
        <v>250</v>
      </c>
      <c r="C8" s="16" t="s">
        <v>533</v>
      </c>
      <c r="D8" s="2" t="s">
        <v>96</v>
      </c>
      <c r="E8" s="12" t="s">
        <v>36</v>
      </c>
      <c r="F8" s="15" t="s">
        <v>423</v>
      </c>
      <c r="G8" s="11" t="s">
        <v>431</v>
      </c>
      <c r="H8" s="11" t="s">
        <v>727</v>
      </c>
      <c r="I8" s="29" t="s">
        <v>534</v>
      </c>
      <c r="J8" s="24" t="s">
        <v>808</v>
      </c>
      <c r="L8">
        <f t="shared" si="0"/>
        <v>142</v>
      </c>
    </row>
    <row r="9" spans="1:12">
      <c r="A9" s="4"/>
      <c r="B9" s="4"/>
      <c r="C9" s="4"/>
      <c r="D9" s="4"/>
      <c r="E9" s="5"/>
      <c r="F9" s="5"/>
    </row>
    <row r="10" spans="1:12">
      <c r="A10" s="4"/>
      <c r="B10" s="4"/>
      <c r="C10" s="4"/>
      <c r="D10" s="4"/>
      <c r="E10" s="5"/>
      <c r="F10" s="5"/>
    </row>
    <row r="11" spans="1:12">
      <c r="A11" s="4"/>
      <c r="B11" s="4"/>
      <c r="C11" s="4"/>
      <c r="D11" s="4"/>
      <c r="E11" s="5"/>
      <c r="F11" s="5"/>
    </row>
    <row r="12" spans="1:12">
      <c r="A12" s="4"/>
      <c r="B12" s="4"/>
      <c r="C12" s="4"/>
      <c r="D12" s="4"/>
      <c r="E12" s="5"/>
      <c r="F12" s="5"/>
    </row>
    <row r="13" spans="1:12">
      <c r="A13" s="4"/>
      <c r="B13" s="4"/>
      <c r="C13" s="4"/>
      <c r="D13" s="4"/>
      <c r="E13" s="5"/>
      <c r="F13" s="5"/>
    </row>
    <row r="14" spans="1:12">
      <c r="A14" s="4"/>
      <c r="B14" s="4"/>
      <c r="C14" s="4"/>
      <c r="D14" s="4"/>
      <c r="E14" s="5"/>
      <c r="F14" s="5"/>
    </row>
    <row r="15" spans="1:12">
      <c r="A15" s="4"/>
      <c r="B15" s="4"/>
      <c r="C15" s="4"/>
      <c r="D15" s="4"/>
      <c r="E15" s="5"/>
      <c r="F15" s="5"/>
    </row>
    <row r="16" spans="1:12">
      <c r="A16" s="4"/>
      <c r="B16" s="4"/>
      <c r="C16" s="4"/>
      <c r="D16" s="4"/>
      <c r="E16" s="5"/>
      <c r="F16" s="5"/>
    </row>
    <row r="17" spans="1:6">
      <c r="A17" s="4"/>
      <c r="B17" s="4"/>
      <c r="C17" s="4"/>
      <c r="D17" s="4"/>
      <c r="E17" s="5"/>
      <c r="F17" s="5"/>
    </row>
    <row r="18" spans="1:6">
      <c r="A18" s="4"/>
      <c r="B18" s="4"/>
      <c r="C18" s="4"/>
      <c r="D18" s="4"/>
      <c r="E18" s="5"/>
      <c r="F18" s="5"/>
    </row>
    <row r="19" spans="1:6">
      <c r="A19" s="4"/>
      <c r="B19" s="4"/>
      <c r="C19" s="4"/>
      <c r="D19" s="4"/>
      <c r="E19" s="5"/>
      <c r="F19" s="5"/>
    </row>
    <row r="20" spans="1:6">
      <c r="A20" s="4"/>
      <c r="B20" s="4"/>
      <c r="C20" s="4"/>
      <c r="D20" s="4"/>
      <c r="E20" s="5"/>
      <c r="F20" s="5"/>
    </row>
    <row r="21" spans="1:6">
      <c r="A21" s="4"/>
      <c r="B21" s="4"/>
      <c r="C21" s="4"/>
      <c r="D21" s="4"/>
      <c r="E21" s="5"/>
      <c r="F21" s="5"/>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sheetData>
  <phoneticPr fontId="2" type="noConversion"/>
  <hyperlinks>
    <hyperlink ref="G7" r:id="rId1" xr:uid="{81531E33-19B4-4623-81DA-E088C107D473}"/>
    <hyperlink ref="G3" r:id="rId2" xr:uid="{099738BA-B92C-4F79-99E2-67F1160F6868}"/>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西元前20000年</vt:lpstr>
      <vt:lpstr>西元前7000年</vt:lpstr>
      <vt:lpstr>西元前3000年</vt:lpstr>
      <vt:lpstr>西元前2000年</vt:lpstr>
      <vt:lpstr>西元前1600年</vt:lpstr>
      <vt:lpstr>西元前1200年</vt:lpstr>
      <vt:lpstr>西元前800年</vt:lpstr>
      <vt:lpstr>西元前400年</vt:lpstr>
      <vt:lpstr>西元0年</vt:lpstr>
      <vt:lpstr>西元400年</vt:lpstr>
      <vt:lpstr>西元500年</vt:lpstr>
      <vt:lpstr>西元800年</vt:lpstr>
      <vt:lpstr>西元1100年</vt:lpstr>
      <vt:lpstr>西元1400年</vt:lpstr>
      <vt:lpstr>西元1500年</vt:lpstr>
      <vt:lpstr>西元1600年</vt:lpstr>
      <vt:lpstr>西元1700年</vt:lpstr>
      <vt:lpstr>西元1800年</vt:lpstr>
      <vt:lpstr>西元1900年</vt:lpstr>
      <vt:lpstr>西元1920年</vt:lpstr>
      <vt:lpstr>西元1940年</vt:lpstr>
      <vt:lpstr>西元1960年</vt:lpstr>
      <vt:lpstr>西元1980年</vt:lpstr>
      <vt:lpstr>西元2000年</vt:lpstr>
      <vt:lpstr>西元2020年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L02[朋翰]</dc:creator>
  <cp:lastModifiedBy>L12[朋翰]</cp:lastModifiedBy>
  <dcterms:created xsi:type="dcterms:W3CDTF">2025-06-05T04:12:49Z</dcterms:created>
  <dcterms:modified xsi:type="dcterms:W3CDTF">2025-09-09T06:27:03Z</dcterms:modified>
</cp:coreProperties>
</file>