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arND-Traffic-Sign-Classifier-Project\"/>
    </mc:Choice>
  </mc:AlternateContent>
  <bookViews>
    <workbookView xWindow="0" yWindow="0" windowWidth="27360" windowHeight="16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3" i="1" l="1"/>
  <c r="A24" i="1"/>
  <c r="A25" i="1"/>
  <c r="A26" i="1"/>
  <c r="A22" i="1"/>
  <c r="E19" i="1"/>
  <c r="D19" i="1"/>
  <c r="C19" i="1"/>
  <c r="B19" i="1"/>
  <c r="A19" i="1"/>
  <c r="E18" i="1"/>
  <c r="D18" i="1"/>
  <c r="C18" i="1"/>
  <c r="B18" i="1"/>
  <c r="A18" i="1"/>
  <c r="E17" i="1"/>
  <c r="D17" i="1"/>
  <c r="C17" i="1"/>
  <c r="B17" i="1"/>
  <c r="A17" i="1"/>
  <c r="E16" i="1"/>
  <c r="D16" i="1"/>
  <c r="C16" i="1"/>
  <c r="B16" i="1"/>
  <c r="A16" i="1"/>
  <c r="E15" i="1"/>
  <c r="D15" i="1"/>
  <c r="C15" i="1"/>
  <c r="B15" i="1"/>
  <c r="A15" i="1"/>
</calcChain>
</file>

<file path=xl/sharedStrings.xml><?xml version="1.0" encoding="utf-8"?>
<sst xmlns="http://schemas.openxmlformats.org/spreadsheetml/2006/main" count="45" uniqueCount="45">
  <si>
    <t>ClassId</t>
  </si>
  <si>
    <t>SignName</t>
  </si>
  <si>
    <t>Speed limit (20km/h)</t>
  </si>
  <si>
    <t>Speed limit (30km/h)</t>
  </si>
  <si>
    <t>Speed limit (50km/h)</t>
  </si>
  <si>
    <t>Speed limit (60km/h)</t>
  </si>
  <si>
    <t>Speed limit (70km/h)</t>
  </si>
  <si>
    <t>Speed limit (80km/h)</t>
  </si>
  <si>
    <t>End of speed limit (80km/h)</t>
  </si>
  <si>
    <t>Speed limit (100km/h)</t>
  </si>
  <si>
    <t>Speed limit (120km/h)</t>
  </si>
  <si>
    <t>No passing</t>
  </si>
  <si>
    <t>No passing for vehicles over 3.5 metric tons</t>
  </si>
  <si>
    <t>Right-of-way at the next intersection</t>
  </si>
  <si>
    <t>Priority road</t>
  </si>
  <si>
    <t>Yield</t>
  </si>
  <si>
    <t>Stop</t>
  </si>
  <si>
    <t>No vehicles</t>
  </si>
  <si>
    <t>Vehicles over 3.5 metric tons prohibited</t>
  </si>
  <si>
    <t>No entry</t>
  </si>
  <si>
    <t>General caution</t>
  </si>
  <si>
    <t>Dangerous curve to the left</t>
  </si>
  <si>
    <t>Dangerous curve to the right</t>
  </si>
  <si>
    <t>Double curve</t>
  </si>
  <si>
    <t>Bumpy road</t>
  </si>
  <si>
    <t>Slippery road</t>
  </si>
  <si>
    <t>Road narrows on the right</t>
  </si>
  <si>
    <t>Road work</t>
  </si>
  <si>
    <t>Traffic signals</t>
  </si>
  <si>
    <t>Pedestrians</t>
  </si>
  <si>
    <t>Children crossing</t>
  </si>
  <si>
    <t>Bicycles crossing</t>
  </si>
  <si>
    <t>Beware of ice/snow</t>
  </si>
  <si>
    <t>Wild animals crossing</t>
  </si>
  <si>
    <t>End of all speed and passing limits</t>
  </si>
  <si>
    <t>Turn right ahead</t>
  </si>
  <si>
    <t>Turn left ahead</t>
  </si>
  <si>
    <t>Ahead only</t>
  </si>
  <si>
    <t>Go straight or right</t>
  </si>
  <si>
    <t>Go straight or left</t>
  </si>
  <si>
    <t>Keep right</t>
  </si>
  <si>
    <t>Keep left</t>
  </si>
  <si>
    <t>Roundabout mandatory</t>
  </si>
  <si>
    <t>End of no passing</t>
  </si>
  <si>
    <t>End of no passing by vehicles over 3.5 metric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</si>
</sst>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J16" sqref="J16"/>
    </sheetView>
  </sheetViews>
  <sheetFormatPr defaultRowHeight="14.5" x14ac:dyDescent="0.35"/>
  <cols>
    <col min="1" max="1" width="31.453125" bestFit="1" customWidth="1"/>
    <col min="2" max="2" width="19.36328125" bestFit="1" customWidth="1"/>
    <col min="3" max="5" width="18.36328125" bestFit="1" customWidth="1"/>
    <col min="10" max="10" width="42.6328125" bestFit="1" customWidth="1"/>
  </cols>
  <sheetData>
    <row r="1" spans="1:10" x14ac:dyDescent="0.35">
      <c r="I1" s="1" t="s">
        <v>0</v>
      </c>
      <c r="J1" s="1" t="s">
        <v>1</v>
      </c>
    </row>
    <row r="2" spans="1:10" x14ac:dyDescent="0.35">
      <c r="A2" s="3">
        <v>1</v>
      </c>
      <c r="B2" s="3">
        <v>5.3918383599999997E-31</v>
      </c>
      <c r="C2" s="3">
        <v>2.9052572500000001E-35</v>
      </c>
      <c r="D2" s="3">
        <v>8.1521182799999997E-38</v>
      </c>
      <c r="E2" s="3">
        <v>1.2244637099999999E-38</v>
      </c>
      <c r="I2">
        <v>0</v>
      </c>
      <c r="J2" t="s">
        <v>2</v>
      </c>
    </row>
    <row r="3" spans="1:10" x14ac:dyDescent="0.35">
      <c r="A3" s="3">
        <v>0.99996340299999997</v>
      </c>
      <c r="B3" s="3">
        <v>3.6644782100000001E-5</v>
      </c>
      <c r="C3" s="3">
        <v>6.8940266800000001E-9</v>
      </c>
      <c r="D3" s="3">
        <v>1.0041511E-11</v>
      </c>
      <c r="E3" s="3">
        <v>3.3502353400000003E-17</v>
      </c>
      <c r="I3">
        <v>1</v>
      </c>
      <c r="J3" t="s">
        <v>3</v>
      </c>
    </row>
    <row r="4" spans="1:10" x14ac:dyDescent="0.35">
      <c r="A4" s="3">
        <v>0.99980956300000001</v>
      </c>
      <c r="B4" s="3">
        <v>1.9045673300000001E-4</v>
      </c>
      <c r="C4" s="3">
        <v>1.11436728E-10</v>
      </c>
      <c r="D4" s="3">
        <v>4.0513316000000002E-20</v>
      </c>
      <c r="E4" s="3">
        <v>5.3194040599999999E-28</v>
      </c>
      <c r="I4">
        <v>2</v>
      </c>
      <c r="J4" t="s">
        <v>4</v>
      </c>
    </row>
    <row r="5" spans="1:10" x14ac:dyDescent="0.35">
      <c r="A5" s="3">
        <v>1</v>
      </c>
      <c r="B5" s="3">
        <v>5.7020159100000003E-34</v>
      </c>
      <c r="C5" s="3">
        <v>7.0407508399999997E-35</v>
      </c>
      <c r="D5" s="3">
        <v>0</v>
      </c>
      <c r="E5" s="3">
        <v>0</v>
      </c>
      <c r="I5">
        <v>3</v>
      </c>
      <c r="J5" t="s">
        <v>5</v>
      </c>
    </row>
    <row r="6" spans="1:10" x14ac:dyDescent="0.35">
      <c r="A6" s="3">
        <v>1</v>
      </c>
      <c r="B6" s="3">
        <v>2.40169306E-32</v>
      </c>
      <c r="C6" s="3">
        <v>0</v>
      </c>
      <c r="D6" s="3">
        <v>0</v>
      </c>
      <c r="E6" s="3">
        <v>0</v>
      </c>
      <c r="I6">
        <v>4</v>
      </c>
      <c r="J6" t="s">
        <v>6</v>
      </c>
    </row>
    <row r="7" spans="1:10" x14ac:dyDescent="0.35">
      <c r="A7" s="2"/>
      <c r="B7" s="2"/>
      <c r="C7" s="2"/>
      <c r="D7" s="2"/>
      <c r="E7" s="2"/>
      <c r="I7">
        <v>5</v>
      </c>
      <c r="J7" t="s">
        <v>7</v>
      </c>
    </row>
    <row r="8" spans="1:10" x14ac:dyDescent="0.35">
      <c r="A8" s="2"/>
      <c r="B8" s="2"/>
      <c r="C8" s="2"/>
      <c r="D8" s="2"/>
      <c r="E8" s="2"/>
      <c r="I8">
        <v>6</v>
      </c>
      <c r="J8" t="s">
        <v>8</v>
      </c>
    </row>
    <row r="9" spans="1:10" x14ac:dyDescent="0.35">
      <c r="A9" s="2">
        <v>13</v>
      </c>
      <c r="B9" s="2">
        <v>35</v>
      </c>
      <c r="C9" s="2">
        <v>9</v>
      </c>
      <c r="D9" s="2">
        <v>15</v>
      </c>
      <c r="E9" s="2">
        <v>12</v>
      </c>
      <c r="I9">
        <v>7</v>
      </c>
      <c r="J9" t="s">
        <v>9</v>
      </c>
    </row>
    <row r="10" spans="1:10" x14ac:dyDescent="0.35">
      <c r="A10" s="2">
        <v>1</v>
      </c>
      <c r="B10" s="2">
        <v>8</v>
      </c>
      <c r="C10" s="2">
        <v>2</v>
      </c>
      <c r="D10" s="2">
        <v>14</v>
      </c>
      <c r="E10" s="2">
        <v>4</v>
      </c>
      <c r="I10">
        <v>8</v>
      </c>
      <c r="J10" t="s">
        <v>10</v>
      </c>
    </row>
    <row r="11" spans="1:10" x14ac:dyDescent="0.35">
      <c r="A11" s="2">
        <v>4</v>
      </c>
      <c r="B11" s="2">
        <v>1</v>
      </c>
      <c r="C11" s="2">
        <v>0</v>
      </c>
      <c r="D11" s="2">
        <v>5</v>
      </c>
      <c r="E11" s="2">
        <v>14</v>
      </c>
      <c r="I11">
        <v>9</v>
      </c>
      <c r="J11" t="s">
        <v>11</v>
      </c>
    </row>
    <row r="12" spans="1:10" x14ac:dyDescent="0.35">
      <c r="A12" s="2">
        <v>11</v>
      </c>
      <c r="B12" s="2">
        <v>18</v>
      </c>
      <c r="C12" s="2">
        <v>30</v>
      </c>
      <c r="D12" s="2">
        <v>0</v>
      </c>
      <c r="E12" s="2">
        <v>1</v>
      </c>
      <c r="I12">
        <v>10</v>
      </c>
      <c r="J12" t="s">
        <v>12</v>
      </c>
    </row>
    <row r="13" spans="1:10" x14ac:dyDescent="0.35">
      <c r="A13" s="2">
        <v>18</v>
      </c>
      <c r="B13" s="2">
        <v>27</v>
      </c>
      <c r="C13" s="2">
        <v>0</v>
      </c>
      <c r="D13" s="2">
        <v>1</v>
      </c>
      <c r="E13" s="2">
        <v>2</v>
      </c>
      <c r="I13">
        <v>11</v>
      </c>
      <c r="J13" t="s">
        <v>13</v>
      </c>
    </row>
    <row r="14" spans="1:10" x14ac:dyDescent="0.35">
      <c r="A14" s="2"/>
      <c r="B14" s="2"/>
      <c r="C14" s="2"/>
      <c r="D14" s="2"/>
      <c r="E14" s="2"/>
      <c r="I14">
        <v>12</v>
      </c>
      <c r="J14" t="s">
        <v>14</v>
      </c>
    </row>
    <row r="15" spans="1:10" x14ac:dyDescent="0.35">
      <c r="A15" s="2" t="str">
        <f>VLOOKUP(A9,$I$1:$J$44,2)</f>
        <v>Yield</v>
      </c>
      <c r="B15" s="2" t="str">
        <f t="shared" ref="B15:E15" si="0">VLOOKUP(B9,$I$1:$J$44,2)</f>
        <v>Ahead only</v>
      </c>
      <c r="C15" s="2" t="str">
        <f t="shared" si="0"/>
        <v>No passing</v>
      </c>
      <c r="D15" s="2" t="str">
        <f t="shared" si="0"/>
        <v>No vehicles</v>
      </c>
      <c r="E15" s="2" t="str">
        <f t="shared" si="0"/>
        <v>Priority road</v>
      </c>
      <c r="I15">
        <v>13</v>
      </c>
      <c r="J15" t="s">
        <v>15</v>
      </c>
    </row>
    <row r="16" spans="1:10" x14ac:dyDescent="0.35">
      <c r="A16" s="2" t="str">
        <f t="shared" ref="A16:E16" si="1">VLOOKUP(A10,$I$1:$J$44,2)</f>
        <v>Speed limit (30km/h)</v>
      </c>
      <c r="B16" s="2" t="str">
        <f t="shared" si="1"/>
        <v>Speed limit (120km/h)</v>
      </c>
      <c r="C16" s="2" t="str">
        <f t="shared" si="1"/>
        <v>Speed limit (50km/h)</v>
      </c>
      <c r="D16" s="2" t="str">
        <f t="shared" si="1"/>
        <v>Stop</v>
      </c>
      <c r="E16" s="2" t="str">
        <f t="shared" si="1"/>
        <v>Speed limit (70km/h)</v>
      </c>
      <c r="I16">
        <v>14</v>
      </c>
      <c r="J16" t="s">
        <v>16</v>
      </c>
    </row>
    <row r="17" spans="1:10" x14ac:dyDescent="0.35">
      <c r="A17" s="2" t="str">
        <f t="shared" ref="A17:E17" si="2">VLOOKUP(A11,$I$1:$J$44,2)</f>
        <v>Speed limit (70km/h)</v>
      </c>
      <c r="B17" s="2" t="str">
        <f t="shared" si="2"/>
        <v>Speed limit (30km/h)</v>
      </c>
      <c r="C17" s="2" t="str">
        <f t="shared" si="2"/>
        <v>Speed limit (20km/h)</v>
      </c>
      <c r="D17" s="2" t="str">
        <f t="shared" si="2"/>
        <v>Speed limit (80km/h)</v>
      </c>
      <c r="E17" s="2" t="str">
        <f t="shared" si="2"/>
        <v>Stop</v>
      </c>
      <c r="I17">
        <v>15</v>
      </c>
      <c r="J17" t="s">
        <v>17</v>
      </c>
    </row>
    <row r="18" spans="1:10" x14ac:dyDescent="0.35">
      <c r="A18" s="2" t="str">
        <f t="shared" ref="A18:E18" si="3">VLOOKUP(A12,$I$1:$J$44,2)</f>
        <v>Right-of-way at the next intersection</v>
      </c>
      <c r="B18" s="2" t="str">
        <f t="shared" si="3"/>
        <v>General caution</v>
      </c>
      <c r="C18" s="2" t="str">
        <f t="shared" si="3"/>
        <v>Beware of ice/snow</v>
      </c>
      <c r="D18" s="2" t="str">
        <f t="shared" si="3"/>
        <v>Speed limit (20km/h)</v>
      </c>
      <c r="E18" s="2" t="str">
        <f t="shared" si="3"/>
        <v>Speed limit (30km/h)</v>
      </c>
      <c r="I18">
        <v>16</v>
      </c>
      <c r="J18" t="s">
        <v>18</v>
      </c>
    </row>
    <row r="19" spans="1:10" x14ac:dyDescent="0.35">
      <c r="A19" s="2" t="str">
        <f t="shared" ref="A19:E19" si="4">VLOOKUP(A13,$I$1:$J$44,2)</f>
        <v>General caution</v>
      </c>
      <c r="B19" s="2" t="str">
        <f t="shared" si="4"/>
        <v>Pedestrians</v>
      </c>
      <c r="C19" s="2" t="str">
        <f t="shared" si="4"/>
        <v>Speed limit (20km/h)</v>
      </c>
      <c r="D19" s="2" t="str">
        <f t="shared" si="4"/>
        <v>Speed limit (30km/h)</v>
      </c>
      <c r="E19" s="2" t="str">
        <f t="shared" si="4"/>
        <v>Speed limit (50km/h)</v>
      </c>
      <c r="I19">
        <v>17</v>
      </c>
      <c r="J19" t="s">
        <v>19</v>
      </c>
    </row>
    <row r="20" spans="1:10" x14ac:dyDescent="0.35">
      <c r="I20">
        <v>18</v>
      </c>
      <c r="J20" t="s">
        <v>20</v>
      </c>
    </row>
    <row r="21" spans="1:10" x14ac:dyDescent="0.35">
      <c r="I21">
        <v>19</v>
      </c>
      <c r="J21" t="s">
        <v>21</v>
      </c>
    </row>
    <row r="22" spans="1:10" x14ac:dyDescent="0.35">
      <c r="A22" t="str">
        <f>CONCATENATE(TEXT(A2,"0.00%")," (",A9,") ",A15)</f>
        <v>100.00% (13) Yield</v>
      </c>
      <c r="I22">
        <v>20</v>
      </c>
      <c r="J22" t="s">
        <v>22</v>
      </c>
    </row>
    <row r="23" spans="1:10" x14ac:dyDescent="0.35">
      <c r="A23" t="str">
        <f t="shared" ref="A23:A26" si="5">CONCATENATE(TEXT(A3,"0.00%")," (",A10,") ",A16)</f>
        <v>100.00% (1) Speed limit (30km/h)</v>
      </c>
      <c r="I23">
        <v>21</v>
      </c>
      <c r="J23" t="s">
        <v>23</v>
      </c>
    </row>
    <row r="24" spans="1:10" x14ac:dyDescent="0.35">
      <c r="A24" t="str">
        <f t="shared" si="5"/>
        <v>99.98% (4) Speed limit (70km/h)</v>
      </c>
      <c r="I24">
        <v>22</v>
      </c>
      <c r="J24" t="s">
        <v>24</v>
      </c>
    </row>
    <row r="25" spans="1:10" x14ac:dyDescent="0.35">
      <c r="A25" t="str">
        <f t="shared" si="5"/>
        <v>100.00% (11) Right-of-way at the next intersection</v>
      </c>
      <c r="I25">
        <v>23</v>
      </c>
      <c r="J25" t="s">
        <v>25</v>
      </c>
    </row>
    <row r="26" spans="1:10" x14ac:dyDescent="0.35">
      <c r="A26" t="str">
        <f t="shared" si="5"/>
        <v>100.00% (18) General caution</v>
      </c>
      <c r="I26">
        <v>24</v>
      </c>
      <c r="J26" t="s">
        <v>26</v>
      </c>
    </row>
    <row r="27" spans="1:10" x14ac:dyDescent="0.35">
      <c r="I27">
        <v>25</v>
      </c>
      <c r="J27" t="s">
        <v>27</v>
      </c>
    </row>
    <row r="28" spans="1:10" x14ac:dyDescent="0.35">
      <c r="I28">
        <v>26</v>
      </c>
      <c r="J28" t="s">
        <v>28</v>
      </c>
    </row>
    <row r="29" spans="1:10" x14ac:dyDescent="0.35">
      <c r="I29">
        <v>27</v>
      </c>
      <c r="J29" t="s">
        <v>29</v>
      </c>
    </row>
    <row r="30" spans="1:10" x14ac:dyDescent="0.35">
      <c r="I30">
        <v>28</v>
      </c>
      <c r="J30" t="s">
        <v>30</v>
      </c>
    </row>
    <row r="31" spans="1:10" x14ac:dyDescent="0.35">
      <c r="I31">
        <v>29</v>
      </c>
      <c r="J31" t="s">
        <v>31</v>
      </c>
    </row>
    <row r="32" spans="1:10" x14ac:dyDescent="0.35">
      <c r="I32">
        <v>30</v>
      </c>
      <c r="J32" t="s">
        <v>32</v>
      </c>
    </row>
    <row r="33" spans="9:10" x14ac:dyDescent="0.35">
      <c r="I33">
        <v>31</v>
      </c>
      <c r="J33" t="s">
        <v>33</v>
      </c>
    </row>
    <row r="34" spans="9:10" x14ac:dyDescent="0.35">
      <c r="I34">
        <v>32</v>
      </c>
      <c r="J34" t="s">
        <v>34</v>
      </c>
    </row>
    <row r="35" spans="9:10" x14ac:dyDescent="0.35">
      <c r="I35">
        <v>33</v>
      </c>
      <c r="J35" t="s">
        <v>35</v>
      </c>
    </row>
    <row r="36" spans="9:10" x14ac:dyDescent="0.35">
      <c r="I36">
        <v>34</v>
      </c>
      <c r="J36" t="s">
        <v>36</v>
      </c>
    </row>
    <row r="37" spans="9:10" x14ac:dyDescent="0.35">
      <c r="I37">
        <v>35</v>
      </c>
      <c r="J37" t="s">
        <v>37</v>
      </c>
    </row>
    <row r="38" spans="9:10" x14ac:dyDescent="0.35">
      <c r="I38">
        <v>36</v>
      </c>
      <c r="J38" t="s">
        <v>38</v>
      </c>
    </row>
    <row r="39" spans="9:10" x14ac:dyDescent="0.35">
      <c r="I39">
        <v>37</v>
      </c>
      <c r="J39" t="s">
        <v>39</v>
      </c>
    </row>
    <row r="40" spans="9:10" x14ac:dyDescent="0.35">
      <c r="I40">
        <v>38</v>
      </c>
      <c r="J40" t="s">
        <v>40</v>
      </c>
    </row>
    <row r="41" spans="9:10" x14ac:dyDescent="0.35">
      <c r="I41">
        <v>39</v>
      </c>
      <c r="J41" t="s">
        <v>41</v>
      </c>
    </row>
    <row r="42" spans="9:10" x14ac:dyDescent="0.35">
      <c r="I42">
        <v>40</v>
      </c>
      <c r="J42" t="s">
        <v>42</v>
      </c>
    </row>
    <row r="43" spans="9:10" x14ac:dyDescent="0.35">
      <c r="I43">
        <v>41</v>
      </c>
      <c r="J43" t="s">
        <v>43</v>
      </c>
    </row>
    <row r="44" spans="9:10" x14ac:dyDescent="0.35">
      <c r="I44">
        <v>42</v>
      </c>
      <c r="J44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Fischer</dc:creator>
  <cp:lastModifiedBy>Brian Fischer</cp:lastModifiedBy>
  <dcterms:created xsi:type="dcterms:W3CDTF">2017-05-31T02:50:05Z</dcterms:created>
  <dcterms:modified xsi:type="dcterms:W3CDTF">2017-05-31T03:29:31Z</dcterms:modified>
</cp:coreProperties>
</file>